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705" windowWidth="19575" windowHeight="7305" tabRatio="69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45621"/>
</workbook>
</file>

<file path=xl/calcChain.xml><?xml version="1.0" encoding="utf-8"?>
<calcChain xmlns="http://schemas.openxmlformats.org/spreadsheetml/2006/main">
  <c r="L35" i="8" l="1"/>
  <c r="C5" i="10" l="1"/>
  <c r="E6" i="9"/>
  <c r="D5" i="8"/>
  <c r="M8" i="10"/>
  <c r="L7" i="8"/>
  <c r="K8" i="9"/>
  <c r="R15" i="9" l="1"/>
  <c r="U15" i="9" s="1"/>
  <c r="Q15" i="9"/>
  <c r="S15" i="9" s="1"/>
  <c r="S45" i="10" l="1"/>
  <c r="K45" i="10"/>
  <c r="J45" i="10"/>
  <c r="Q44" i="10"/>
  <c r="T44" i="10" s="1"/>
  <c r="P44" i="10"/>
  <c r="R44" i="10" s="1"/>
  <c r="L44" i="10"/>
  <c r="Q43" i="10"/>
  <c r="T43" i="10" s="1"/>
  <c r="P43" i="10"/>
  <c r="R43" i="10" s="1"/>
  <c r="L43" i="10"/>
  <c r="Q42" i="10"/>
  <c r="T42" i="10" s="1"/>
  <c r="P42" i="10"/>
  <c r="R42" i="10" s="1"/>
  <c r="L42" i="10"/>
  <c r="Q41" i="10"/>
  <c r="T41" i="10" s="1"/>
  <c r="P41" i="10"/>
  <c r="R41" i="10" s="1"/>
  <c r="L41" i="10"/>
  <c r="Q40" i="10"/>
  <c r="T40" i="10" s="1"/>
  <c r="P40" i="10"/>
  <c r="R40" i="10" s="1"/>
  <c r="L40" i="10"/>
  <c r="Q39" i="10"/>
  <c r="T39" i="10" s="1"/>
  <c r="P39" i="10"/>
  <c r="R39" i="10" s="1"/>
  <c r="L39" i="10"/>
  <c r="Q38" i="10"/>
  <c r="T38" i="10" s="1"/>
  <c r="P38" i="10"/>
  <c r="R38" i="10" s="1"/>
  <c r="L38" i="10"/>
  <c r="Q37" i="10"/>
  <c r="T37" i="10" s="1"/>
  <c r="P37" i="10"/>
  <c r="R37" i="10" s="1"/>
  <c r="L37" i="10"/>
  <c r="Q36" i="10"/>
  <c r="T36" i="10" s="1"/>
  <c r="P36" i="10"/>
  <c r="R36" i="10" s="1"/>
  <c r="L36" i="10"/>
  <c r="Q35" i="10"/>
  <c r="T35" i="10" s="1"/>
  <c r="P35" i="10"/>
  <c r="R35" i="10" s="1"/>
  <c r="L35" i="10"/>
  <c r="Q34" i="10"/>
  <c r="T34" i="10" s="1"/>
  <c r="P34" i="10"/>
  <c r="R34" i="10" s="1"/>
  <c r="L34" i="10"/>
  <c r="Q33" i="10"/>
  <c r="T33" i="10" s="1"/>
  <c r="P33" i="10"/>
  <c r="R33" i="10" s="1"/>
  <c r="L33" i="10"/>
  <c r="Q32" i="10"/>
  <c r="T32" i="10" s="1"/>
  <c r="P32" i="10"/>
  <c r="R32" i="10" s="1"/>
  <c r="L32" i="10"/>
  <c r="Q31" i="10"/>
  <c r="T31" i="10" s="1"/>
  <c r="P31" i="10"/>
  <c r="R31" i="10" s="1"/>
  <c r="L31" i="10"/>
  <c r="Q30" i="10"/>
  <c r="T30" i="10" s="1"/>
  <c r="P30" i="10"/>
  <c r="R30" i="10" s="1"/>
  <c r="L30" i="10"/>
  <c r="Q29" i="10"/>
  <c r="T29" i="10" s="1"/>
  <c r="P29" i="10"/>
  <c r="R29" i="10" s="1"/>
  <c r="L29" i="10"/>
  <c r="Q28" i="10"/>
  <c r="T28" i="10" s="1"/>
  <c r="P28" i="10"/>
  <c r="R28" i="10" s="1"/>
  <c r="L28" i="10"/>
  <c r="Q27" i="10"/>
  <c r="T27" i="10" s="1"/>
  <c r="P27" i="10"/>
  <c r="R27" i="10" s="1"/>
  <c r="L27" i="10"/>
  <c r="Q26" i="10"/>
  <c r="T26" i="10" s="1"/>
  <c r="P26" i="10"/>
  <c r="R26" i="10" s="1"/>
  <c r="L26" i="10"/>
  <c r="Q25" i="10"/>
  <c r="T25" i="10" s="1"/>
  <c r="P25" i="10"/>
  <c r="R25" i="10" s="1"/>
  <c r="L25" i="10"/>
  <c r="Q24" i="10"/>
  <c r="T24" i="10" s="1"/>
  <c r="P24" i="10"/>
  <c r="R24" i="10" s="1"/>
  <c r="L24" i="10"/>
  <c r="Q23" i="10"/>
  <c r="T23" i="10" s="1"/>
  <c r="P23" i="10"/>
  <c r="R23" i="10" s="1"/>
  <c r="L23" i="10"/>
  <c r="Q22" i="10"/>
  <c r="T22" i="10" s="1"/>
  <c r="P22" i="10"/>
  <c r="R22" i="10" s="1"/>
  <c r="L22" i="10"/>
  <c r="Q21" i="10"/>
  <c r="T21" i="10" s="1"/>
  <c r="P21" i="10"/>
  <c r="R21" i="10" s="1"/>
  <c r="L21" i="10"/>
  <c r="Q20" i="10"/>
  <c r="T20" i="10" s="1"/>
  <c r="P20" i="10"/>
  <c r="R20" i="10" s="1"/>
  <c r="L20" i="10"/>
  <c r="Q19" i="10"/>
  <c r="T19" i="10" s="1"/>
  <c r="P19" i="10"/>
  <c r="R19" i="10" s="1"/>
  <c r="L19" i="10"/>
  <c r="Q18" i="10"/>
  <c r="T18" i="10" s="1"/>
  <c r="P18" i="10"/>
  <c r="R18" i="10" s="1"/>
  <c r="L18" i="10"/>
  <c r="Q17" i="10"/>
  <c r="T17" i="10" s="1"/>
  <c r="P17" i="10"/>
  <c r="R17" i="10" s="1"/>
  <c r="L17" i="10"/>
  <c r="Q16" i="10"/>
  <c r="T16" i="10" s="1"/>
  <c r="P16" i="10"/>
  <c r="R16" i="10" s="1"/>
  <c r="L16" i="10"/>
  <c r="Q15" i="10"/>
  <c r="P15" i="10"/>
  <c r="P45" i="10" s="1"/>
  <c r="L15" i="10"/>
  <c r="L45" i="10" s="1"/>
  <c r="T45" i="9"/>
  <c r="L45" i="9"/>
  <c r="Q44" i="9"/>
  <c r="M44" i="9"/>
  <c r="R44" i="9" s="1"/>
  <c r="U44" i="9" s="1"/>
  <c r="Q43" i="9"/>
  <c r="M43" i="9"/>
  <c r="R43" i="9" s="1"/>
  <c r="U43" i="9" s="1"/>
  <c r="Q42" i="9"/>
  <c r="M42" i="9"/>
  <c r="R42" i="9" s="1"/>
  <c r="U42" i="9" s="1"/>
  <c r="Q41" i="9"/>
  <c r="M41" i="9"/>
  <c r="R41" i="9" s="1"/>
  <c r="U41" i="9" s="1"/>
  <c r="Q40" i="9"/>
  <c r="M40" i="9"/>
  <c r="R40" i="9" s="1"/>
  <c r="U40" i="9" s="1"/>
  <c r="Q39" i="9"/>
  <c r="M39" i="9"/>
  <c r="R39" i="9" s="1"/>
  <c r="U39" i="9" s="1"/>
  <c r="Q38" i="9"/>
  <c r="M38" i="9"/>
  <c r="R38" i="9" s="1"/>
  <c r="U38" i="9" s="1"/>
  <c r="Q37" i="9"/>
  <c r="M37" i="9"/>
  <c r="R37" i="9" s="1"/>
  <c r="U37" i="9" s="1"/>
  <c r="Q36" i="9"/>
  <c r="M36" i="9"/>
  <c r="R36" i="9" s="1"/>
  <c r="U36" i="9" s="1"/>
  <c r="Q35" i="9"/>
  <c r="M35" i="9"/>
  <c r="R35" i="9" s="1"/>
  <c r="U35" i="9" s="1"/>
  <c r="Q34" i="9"/>
  <c r="M34" i="9"/>
  <c r="R34" i="9" s="1"/>
  <c r="U34" i="9" s="1"/>
  <c r="Q33" i="9"/>
  <c r="M33" i="9"/>
  <c r="R33" i="9" s="1"/>
  <c r="U33" i="9" s="1"/>
  <c r="Q32" i="9"/>
  <c r="M32" i="9"/>
  <c r="R32" i="9" s="1"/>
  <c r="U32" i="9" s="1"/>
  <c r="Q31" i="9"/>
  <c r="M31" i="9"/>
  <c r="R31" i="9" s="1"/>
  <c r="U31" i="9" s="1"/>
  <c r="Q30" i="9"/>
  <c r="M30" i="9"/>
  <c r="R30" i="9" s="1"/>
  <c r="U30" i="9" s="1"/>
  <c r="Q29" i="9"/>
  <c r="M29" i="9"/>
  <c r="R29" i="9" s="1"/>
  <c r="U29" i="9" s="1"/>
  <c r="Q28" i="9"/>
  <c r="M28" i="9"/>
  <c r="R28" i="9" s="1"/>
  <c r="U28" i="9" s="1"/>
  <c r="Q27" i="9"/>
  <c r="M27" i="9"/>
  <c r="R27" i="9" s="1"/>
  <c r="U27" i="9" s="1"/>
  <c r="Q26" i="9"/>
  <c r="M26" i="9"/>
  <c r="R26" i="9" s="1"/>
  <c r="U26" i="9" s="1"/>
  <c r="Q25" i="9"/>
  <c r="M25" i="9"/>
  <c r="R25" i="9" s="1"/>
  <c r="U25" i="9" s="1"/>
  <c r="Q24" i="9"/>
  <c r="M24" i="9"/>
  <c r="R24" i="9" s="1"/>
  <c r="U24" i="9" s="1"/>
  <c r="Q23" i="9"/>
  <c r="M23" i="9"/>
  <c r="R23" i="9" s="1"/>
  <c r="U23" i="9" s="1"/>
  <c r="Q22" i="9"/>
  <c r="M22" i="9"/>
  <c r="R22" i="9" s="1"/>
  <c r="U22" i="9" s="1"/>
  <c r="Q21" i="9"/>
  <c r="M21" i="9"/>
  <c r="R21" i="9" s="1"/>
  <c r="U21" i="9" s="1"/>
  <c r="Q20" i="9"/>
  <c r="M20" i="9"/>
  <c r="R20" i="9" s="1"/>
  <c r="U20" i="9" s="1"/>
  <c r="Q19" i="9"/>
  <c r="M19" i="9"/>
  <c r="R19" i="9" s="1"/>
  <c r="U19" i="9" s="1"/>
  <c r="Q18" i="9"/>
  <c r="M18" i="9"/>
  <c r="R18" i="9" s="1"/>
  <c r="U18" i="9" s="1"/>
  <c r="Q17" i="9"/>
  <c r="M17" i="9"/>
  <c r="R17" i="9" s="1"/>
  <c r="U17" i="9" s="1"/>
  <c r="R16" i="9"/>
  <c r="U16" i="9" s="1"/>
  <c r="Q16" i="9"/>
  <c r="S16" i="9" s="1"/>
  <c r="M16" i="9"/>
  <c r="R45" i="9"/>
  <c r="M15" i="9"/>
  <c r="L57" i="8"/>
  <c r="N57" i="8" s="1"/>
  <c r="K57" i="8"/>
  <c r="J57" i="8"/>
  <c r="L56" i="8"/>
  <c r="M56" i="8" s="1"/>
  <c r="K56" i="8"/>
  <c r="J56" i="8"/>
  <c r="M55" i="8"/>
  <c r="L55" i="8"/>
  <c r="N55" i="8" s="1"/>
  <c r="K55" i="8"/>
  <c r="J55" i="8"/>
  <c r="L54" i="8"/>
  <c r="M54" i="8" s="1"/>
  <c r="K54" i="8"/>
  <c r="J54" i="8"/>
  <c r="M53"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L45" i="8"/>
  <c r="M45" i="8" s="1"/>
  <c r="K45" i="8"/>
  <c r="J45" i="8"/>
  <c r="D33" i="8"/>
  <c r="M47" i="5"/>
  <c r="K44" i="5"/>
  <c r="M40" i="5"/>
  <c r="M49" i="5" s="1"/>
  <c r="Q45" i="10" l="1"/>
  <c r="T15" i="10"/>
  <c r="N45" i="8"/>
  <c r="M45" i="9"/>
  <c r="T45" i="10"/>
  <c r="R15" i="10"/>
  <c r="R45" i="10" s="1"/>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U45" i="9"/>
  <c r="N46" i="8"/>
  <c r="M47" i="8"/>
  <c r="N48" i="8"/>
  <c r="N50" i="8"/>
  <c r="N52" i="8"/>
  <c r="N54" i="8"/>
  <c r="N56" i="8"/>
  <c r="M57" i="8"/>
  <c r="J47" i="5"/>
  <c r="J49" i="5" s="1"/>
  <c r="K47" i="5"/>
  <c r="K49" i="5" s="1"/>
  <c r="S45" i="9" l="1"/>
</calcChain>
</file>

<file path=xl/sharedStrings.xml><?xml version="1.0" encoding="utf-8"?>
<sst xmlns="http://schemas.openxmlformats.org/spreadsheetml/2006/main" count="387" uniqueCount="189">
  <si>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</si>
  <si>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</si>
  <si>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</si>
  <si>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</si>
  <si>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</si>
  <si>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</si>
  <si>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</si>
  <si>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</si>
  <si>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</si>
  <si>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</si>
  <si>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</si>
  <si>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</si>
  <si>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</si>
  <si>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</si>
  <si>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</si>
  <si>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</si>
  <si>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</si>
  <si>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</si>
  <si>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</si>
  <si>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</si>
  <si>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</si>
  <si>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</si>
  <si>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</si>
  <si>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</si>
  <si>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</si>
  <si>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</si>
  <si>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</si>
  <si>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</si>
  <si>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(caso a entidade esteja abrangida pelo regime geral de IVA, pode ser preenchida apenas a coluna 5)</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</si>
  <si>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</si>
  <si>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</si>
  <si>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</si>
  <si>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</si>
  <si>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</si>
  <si>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</si>
  <si>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</si>
  <si>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</si>
  <si>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</si>
  <si>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</si>
  <si>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</si>
  <si>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</si>
  <si>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</si>
  <si>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</si>
  <si>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</si>
  <si>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</si>
  <si>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</si>
  <si>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</si>
  <si>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</si>
  <si>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</si>
  <si>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</si>
  <si>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</si>
  <si>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</si>
  <si>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</si>
  <si>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</si>
  <si>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</si>
  <si>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</si>
  <si>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</si>
  <si>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(se necessário podem ser adicionadas mais linhas)</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</si>
  <si>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</si>
  <si>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</si>
  <si>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</si>
  <si>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</si>
  <si>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</si>
  <si>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</si>
  <si>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</si>
  <si>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</si>
  <si>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</si>
  <si>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</si>
  <si>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</si>
  <si>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</si>
  <si>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</si>
  <si>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</si>
  <si>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</si>
  <si>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</si>
  <si>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</si>
  <si>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</si>
  <si>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</si>
  <si>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</si>
  <si>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</si>
  <si>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</si>
  <si>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</si>
  <si>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</si>
  <si>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</si>
  <si>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</si>
  <si>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</si>
  <si>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</si>
  <si>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</si>
  <si>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</si>
  <si>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</si>
  <si>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</si>
  <si>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</si>
  <si>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</si>
  <si>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</si>
  <si>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</si>
  <si>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</si>
  <si>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</si>
  <si>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DESEMPENHO - RESULTADOS ATINGIDOS (EIXO 1)</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</si>
  <si>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</si>
  <si>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</si>
  <si>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</si>
  <si>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</si>
  <si>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</si>
  <si>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</si>
  <si>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</si>
  <si>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</si>
  <si>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</si>
  <si>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</si>
  <si>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</si>
  <si>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DESEMPENHO - IMPACTO (EIXO 1)</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</si>
  <si>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</si>
  <si>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</si>
  <si>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</si>
  <si>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</si>
  <si>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</si>
  <si>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</si>
  <si>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</si>
  <si>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</si>
  <si>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</si>
  <si>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</si>
  <si>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</si>
  <si>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</si>
  <si>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</si>
  <si>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RELAÇÃO DAS DESPESAS REALIZADAS POR AÇÃO</t>
  </si>
  <si>
    <t>(não incluindo encargos com pessoal, aquisição de bens e despesas gerais de funcionamento)</t>
  </si>
  <si>
    <t>DESCRIÇÃO DA DESPESA</t>
  </si>
  <si>
    <t>DOCUMENTO COMPROVATIVO DA DESPESA</t>
  </si>
  <si>
    <t>CONVERSÃO EM EUROS</t>
  </si>
  <si>
    <t>IMPUTAÇÃO À MEDIDA DE APOIO PMI - EIXO 1 -  2016</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</si>
  <si>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</si>
  <si>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</si>
  <si>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</si>
  <si>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</si>
  <si>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</si>
  <si>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</si>
  <si>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</si>
  <si>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</si>
  <si>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</si>
  <si>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</si>
  <si>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</si>
  <si>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</si>
  <si>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</si>
  <si>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</si>
  <si>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</si>
  <si>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</si>
  <si>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</si>
  <si>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</si>
  <si>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</si>
  <si>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</si>
  <si>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</si>
  <si>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</si>
  <si>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</si>
  <si>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</si>
  <si>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</si>
  <si>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t>(As Notas de Crédito devem ser inseridas com valores negativos)</t>
  </si>
  <si>
    <r>
      <t xml:space="preserve">Outros </t>
    </r>
    <r>
      <rPr>
        <sz val="11"/>
        <rFont val="Calibri"/>
        <family val="2"/>
      </rPr>
      <t>(especificar na coluna seguinte em complemento à designação  da ação )</t>
    </r>
  </si>
  <si>
    <t>RELAÇÃO DAS DESPESAS COM ENCARGOS COM PESSOAL, AQUISIÇÃO DE BENS E DESPESAS GERAIS DE FUNCIONAMENTO</t>
  </si>
  <si>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</si>
  <si>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</si>
  <si>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</si>
  <si>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</si>
  <si>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</si>
  <si>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</si>
  <si>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</si>
  <si>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</si>
  <si>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</si>
  <si>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</si>
  <si>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</si>
  <si>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</si>
  <si>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</si>
  <si>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</si>
  <si>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</si>
  <si>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</si>
  <si>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RELAÇÃO ATUALIZADA DAS AÇÕES REALIZADAS NO ÂMBITO DA MEDIDA DE  PROMOÇÃO DE VINHOS E PRODUTOS VINÍCOS NO MERCADO INTERNO - EIXO 1 -  ANO 2017</t>
  </si>
  <si>
    <t>RESULTADO ESPERADO
EM CANDIDATURA PMI 2017 (*)</t>
  </si>
  <si>
    <t>RESULTADO ATINGIDO EM 2017</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</si>
  <si>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</si>
  <si>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</si>
  <si>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</si>
  <si>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</si>
  <si>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</si>
  <si>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</si>
  <si>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sz val="8"/>
        <color indexed="8"/>
        <rFont val="Calibri"/>
        <family val="2"/>
      </rPr>
      <t>(Euros)</t>
    </r>
  </si>
  <si>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</si>
  <si>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</si>
  <si>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</si>
  <si>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t>RESULTADO ATINGIDO 
EM 2017</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</si>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</sst>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0.0000"/>
  </numFmts>
  <fonts count="3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b/>
      <sz val="11"/>
      <color rgb="FFFF000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bottom style="thin">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9" fontId="8" fillId="0" borderId="0" applyFont="0" applyFill="0" applyBorder="0" applyAlignment="0" applyProtection="0"/>
  </cellStyleXfs>
  <cellXfs count="404">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1" fillId="0" borderId="6" xfId="0" applyFont="1" applyBorder="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1" fillId="0" borderId="5" xfId="0" applyFont="1" applyBorder="1"/>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2" fillId="0" borderId="30" xfId="0" applyFont="1" applyBorder="1" applyAlignment="1"/>
    <xf numFmtId="0" fontId="2" fillId="0" borderId="15" xfId="0" applyFont="1" applyBorder="1" applyAlignment="1"/>
    <xf numFmtId="0" fontId="2" fillId="0" borderId="31" xfId="0" applyFont="1" applyBorder="1" applyAlignment="1"/>
    <xf numFmtId="0" fontId="2" fillId="0" borderId="32" xfId="0" applyFont="1" applyBorder="1" applyAlignment="1"/>
    <xf numFmtId="0" fontId="2" fillId="0" borderId="33" xfId="0" applyFont="1" applyBorder="1" applyAlignment="1"/>
    <xf numFmtId="0" fontId="2" fillId="0" borderId="34" xfId="0" applyFont="1" applyBorder="1" applyAlignment="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0" fontId="2" fillId="0" borderId="50" xfId="0" applyFont="1" applyBorder="1" applyAlignment="1"/>
    <xf numFmtId="0" fontId="2" fillId="0" borderId="43" xfId="0" applyFont="1" applyBorder="1" applyAlignment="1"/>
    <xf numFmtId="0" fontId="2" fillId="0" borderId="51" xfId="0" applyFont="1" applyBorder="1" applyAlignment="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9" borderId="2" xfId="0" applyFill="1" applyBorder="1"/>
    <xf numFmtId="0" fontId="0" fillId="9" borderId="7" xfId="0" applyFill="1" applyBorder="1"/>
    <xf numFmtId="0" fontId="0" fillId="9" borderId="3" xfId="0" applyFill="1" applyBorder="1"/>
    <xf numFmtId="0" fontId="0" fillId="9" borderId="11" xfId="0" applyFill="1" applyBorder="1"/>
    <xf numFmtId="0" fontId="0" fillId="9" borderId="17" xfId="0" applyFill="1" applyBorder="1"/>
    <xf numFmtId="0" fontId="0" fillId="9" borderId="13" xfId="0" applyFill="1" applyBorder="1"/>
    <xf numFmtId="0" fontId="0" fillId="10" borderId="0" xfId="0" applyFill="1"/>
    <xf numFmtId="0" fontId="9" fillId="10" borderId="0" xfId="0" applyFont="1" applyFill="1"/>
    <xf numFmtId="0" fontId="0" fillId="9" borderId="16" xfId="0" applyFill="1" applyBorder="1"/>
    <xf numFmtId="0" fontId="0" fillId="10" borderId="2" xfId="0" applyFill="1" applyBorder="1"/>
    <xf numFmtId="0" fontId="9" fillId="10" borderId="2" xfId="0" applyFont="1" applyFill="1" applyBorder="1"/>
    <xf numFmtId="0" fontId="0" fillId="10" borderId="7" xfId="0" applyFill="1" applyBorder="1"/>
    <xf numFmtId="0" fontId="0" fillId="10"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4" xfId="0" applyFont="1" applyBorder="1" applyAlignment="1">
      <alignment horizontal="left"/>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1" borderId="25" xfId="0" applyNumberFormat="1" applyFont="1" applyFill="1" applyBorder="1" applyAlignment="1">
      <alignment horizontal="center" vertical="center" wrapText="1"/>
    </xf>
    <xf numFmtId="3" fontId="18" fillId="11" borderId="20" xfId="0" applyNumberFormat="1" applyFont="1" applyFill="1" applyBorder="1" applyAlignment="1">
      <alignment horizontal="center" vertical="center" wrapText="1"/>
    </xf>
    <xf numFmtId="3" fontId="18" fillId="11" borderId="21" xfId="0" applyNumberFormat="1" applyFont="1" applyFill="1" applyBorder="1" applyAlignment="1">
      <alignment horizontal="center" vertical="center" wrapText="1"/>
    </xf>
    <xf numFmtId="3" fontId="18" fillId="11" borderId="18" xfId="0" applyNumberFormat="1" applyFont="1" applyFill="1" applyBorder="1" applyAlignment="1">
      <alignment horizontal="center" vertical="center" wrapText="1"/>
    </xf>
    <xf numFmtId="4" fontId="18" fillId="11" borderId="21" xfId="0" applyNumberFormat="1" applyFont="1" applyFill="1" applyBorder="1" applyAlignment="1">
      <alignment horizontal="center" vertical="center" wrapText="1"/>
    </xf>
    <xf numFmtId="4" fontId="18" fillId="11"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2" borderId="2" xfId="0" applyFill="1" applyBorder="1"/>
    <xf numFmtId="0" fontId="0" fillId="12" borderId="11" xfId="0" applyFill="1" applyBorder="1"/>
    <xf numFmtId="0" fontId="0" fillId="12" borderId="12" xfId="0" applyFill="1" applyBorder="1"/>
    <xf numFmtId="0" fontId="0" fillId="12" borderId="13" xfId="0" applyFill="1" applyBorder="1"/>
    <xf numFmtId="0" fontId="0" fillId="0" borderId="59" xfId="0" applyBorder="1"/>
    <xf numFmtId="0" fontId="0" fillId="0" borderId="60" xfId="0" applyBorder="1"/>
    <xf numFmtId="0" fontId="0" fillId="12" borderId="7" xfId="0" applyFill="1" applyBorder="1"/>
    <xf numFmtId="0" fontId="0" fillId="12" borderId="16" xfId="0" applyFill="1" applyBorder="1"/>
    <xf numFmtId="0" fontId="0" fillId="12" borderId="0" xfId="0" applyFill="1" applyBorder="1"/>
    <xf numFmtId="0" fontId="0" fillId="12" borderId="17" xfId="0" applyFill="1" applyBorder="1"/>
    <xf numFmtId="0" fontId="0" fillId="12"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63" xfId="0" quotePrefix="1" applyFont="1" applyFill="1" applyBorder="1" applyAlignment="1">
      <alignment horizontal="center" vertical="center"/>
    </xf>
    <xf numFmtId="0" fontId="0" fillId="13" borderId="2" xfId="0" applyFont="1" applyFill="1" applyBorder="1" applyAlignment="1">
      <alignment horizontal="left" vertical="center"/>
    </xf>
    <xf numFmtId="0" fontId="0" fillId="13" borderId="11" xfId="0" applyFill="1" applyBorder="1"/>
    <xf numFmtId="0" fontId="0" fillId="13"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4" xfId="0" applyNumberFormat="1" applyFont="1" applyFill="1" applyBorder="1" applyAlignment="1">
      <alignment horizontal="center"/>
    </xf>
    <xf numFmtId="10" fontId="19" fillId="3" borderId="65" xfId="0" applyNumberFormat="1" applyFont="1" applyFill="1" applyBorder="1" applyAlignment="1">
      <alignment horizontal="center"/>
    </xf>
    <xf numFmtId="0" fontId="0" fillId="13"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3" borderId="16" xfId="0" applyFill="1" applyBorder="1"/>
    <xf numFmtId="0" fontId="0" fillId="13" borderId="17" xfId="0" applyFill="1" applyBorder="1"/>
    <xf numFmtId="0" fontId="0" fillId="13" borderId="3" xfId="0" applyFill="1" applyBorder="1"/>
    <xf numFmtId="4" fontId="2" fillId="0" borderId="18" xfId="0" applyNumberFormat="1" applyFont="1" applyFill="1" applyBorder="1" applyAlignment="1">
      <alignment horizontal="center"/>
    </xf>
    <xf numFmtId="165" fontId="2" fillId="7" borderId="31"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3" fontId="2" fillId="7" borderId="32" xfId="0" applyNumberFormat="1" applyFont="1" applyFill="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0" fontId="9" fillId="3" borderId="4" xfId="0" applyFont="1" applyFill="1" applyBorder="1" applyAlignment="1">
      <alignment horizontal="center"/>
    </xf>
    <xf numFmtId="4" fontId="5" fillId="0" borderId="1" xfId="0" applyNumberFormat="1" applyFont="1" applyBorder="1" applyAlignment="1">
      <alignment horizontal="center"/>
    </xf>
    <xf numFmtId="3" fontId="2" fillId="8" borderId="9" xfId="0" applyNumberFormat="1" applyFont="1" applyFill="1" applyBorder="1" applyAlignment="1">
      <alignment horizontal="center"/>
    </xf>
    <xf numFmtId="3" fontId="2" fillId="8" borderId="66" xfId="0" applyNumberFormat="1" applyFont="1" applyFill="1" applyBorder="1" applyAlignment="1">
      <alignment horizontal="center"/>
    </xf>
    <xf numFmtId="3" fontId="2" fillId="8" borderId="14" xfId="0" applyNumberFormat="1" applyFont="1" applyFill="1" applyBorder="1" applyAlignment="1">
      <alignment horizontal="center"/>
    </xf>
    <xf numFmtId="3" fontId="2" fillId="8" borderId="3" xfId="0" applyNumberFormat="1" applyFont="1" applyFill="1" applyBorder="1" applyAlignment="1">
      <alignment horizontal="center"/>
    </xf>
    <xf numFmtId="4" fontId="5" fillId="7" borderId="1" xfId="0" applyNumberFormat="1" applyFont="1" applyFill="1" applyBorder="1" applyAlignment="1">
      <alignment horizontal="center"/>
    </xf>
    <xf numFmtId="4" fontId="18" fillId="0" borderId="1" xfId="0" applyNumberFormat="1" applyFont="1" applyBorder="1"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8"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14" fontId="2" fillId="0" borderId="23" xfId="0" applyNumberFormat="1" applyFont="1" applyBorder="1" applyAlignment="1">
      <alignment horizontal="center"/>
    </xf>
    <xf numFmtId="165" fontId="2" fillId="0" borderId="34" xfId="0" applyNumberFormat="1" applyFont="1" applyBorder="1" applyAlignment="1">
      <alignment horizontal="center"/>
    </xf>
    <xf numFmtId="4" fontId="2" fillId="3" borderId="20" xfId="0" applyNumberFormat="1" applyFont="1" applyFill="1" applyBorder="1" applyAlignment="1">
      <alignment horizontal="center"/>
    </xf>
    <xf numFmtId="4" fontId="18" fillId="7" borderId="71"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4" fontId="18" fillId="7" borderId="1"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4" fillId="0" borderId="0" xfId="0" applyFont="1"/>
    <xf numFmtId="0" fontId="25"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6" xfId="0" applyFont="1" applyBorder="1"/>
    <xf numFmtId="0" fontId="4" fillId="0" borderId="5" xfId="0" applyFont="1" applyBorder="1"/>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8"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30" fillId="0" borderId="0" xfId="0" applyFont="1"/>
    <xf numFmtId="0" fontId="31" fillId="0" borderId="0" xfId="0" applyFont="1"/>
    <xf numFmtId="0" fontId="32" fillId="0" borderId="0" xfId="0" applyFont="1"/>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2" fillId="0" borderId="29" xfId="0" applyFont="1" applyBorder="1" applyAlignment="1">
      <alignment horizontal="left"/>
    </xf>
    <xf numFmtId="0" fontId="6" fillId="0" borderId="0" xfId="0" applyFont="1" applyAlignment="1">
      <alignment horizontal="center"/>
    </xf>
    <xf numFmtId="0" fontId="11" fillId="0" borderId="0" xfId="0" applyFont="1" applyAlignment="1">
      <alignment horizontal="center"/>
    </xf>
    <xf numFmtId="0" fontId="29"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4" fillId="0" borderId="12" xfId="0" applyFont="1" applyFill="1" applyBorder="1" applyAlignment="1">
      <alignment horizontal="left"/>
    </xf>
    <xf numFmtId="0" fontId="5" fillId="4" borderId="36" xfId="0" applyFont="1" applyFill="1" applyBorder="1" applyAlignment="1">
      <alignment horizontal="center"/>
    </xf>
    <xf numFmtId="0" fontId="5" fillId="4" borderId="37" xfId="0" applyFont="1" applyFill="1" applyBorder="1" applyAlignment="1">
      <alignment horizontal="center"/>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21"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36" xfId="0" applyFont="1" applyBorder="1" applyAlignment="1">
      <alignment horizontal="center" vertical="center"/>
    </xf>
    <xf numFmtId="0" fontId="2" fillId="0" borderId="55" xfId="0" applyFont="1" applyBorder="1" applyAlignment="1">
      <alignment horizontal="left" vertical="center" wrapText="1"/>
    </xf>
    <xf numFmtId="0" fontId="2" fillId="0" borderId="34" xfId="0" applyFont="1" applyBorder="1" applyAlignment="1">
      <alignment horizontal="left" vertical="center" wrapText="1"/>
    </xf>
    <xf numFmtId="0" fontId="2" fillId="0" borderId="31" xfId="0" applyFont="1" applyBorder="1" applyAlignment="1">
      <alignment horizontal="left"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5"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1" fillId="0" borderId="17" xfId="0" applyFont="1" applyFill="1" applyBorder="1" applyAlignment="1">
      <alignment horizontal="left" vertical="center" wrapText="1" indent="3"/>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9" fillId="3" borderId="44" xfId="0" applyFont="1" applyFill="1" applyBorder="1" applyAlignment="1">
      <alignment horizontal="center" vertical="center"/>
    </xf>
    <xf numFmtId="0" fontId="12" fillId="2" borderId="4" xfId="0" applyFont="1" applyFill="1" applyBorder="1" applyAlignment="1">
      <alignment horizontal="center" wrapText="1"/>
    </xf>
    <xf numFmtId="0" fontId="12"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23"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2" fillId="0" borderId="32" xfId="0" applyFont="1" applyBorder="1" applyAlignment="1">
      <alignment wrapText="1"/>
    </xf>
    <xf numFmtId="0" fontId="0" fillId="0" borderId="33" xfId="0" applyBorder="1" applyAlignment="1">
      <alignment wrapText="1"/>
    </xf>
    <xf numFmtId="0" fontId="0" fillId="0" borderId="70"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69"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7" xfId="0" applyBorder="1" applyAlignment="1">
      <alignment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2" xfId="0" applyFont="1" applyFill="1" applyBorder="1" applyAlignment="1">
      <alignment horizontal="lef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1"/>
  <sheetViews>
    <sheetView showGridLines="0" tabSelected="1" zoomScaleNormal="100" workbookViewId="0">
      <selection activeCell="K18" sqref="K18"/>
    </sheetView>
  </sheetViews>
  <sheetFormatPr defaultRowHeight="15" x14ac:dyDescent="0.25"/>
  <cols>
    <col min="1" max="1" width="3.7109375" customWidth="1"/>
    <col min="2" max="2" width="22.28515625" customWidth="1"/>
    <col min="3" max="4" width="13.7109375" customWidth="1"/>
    <col min="5" max="5" width="21.28515625" customWidth="1"/>
    <col min="6" max="8" width="13.7109375" customWidth="1"/>
    <col min="9" max="9" width="9.140625" customWidth="1"/>
    <col min="10" max="10" width="14.5703125" customWidth="1"/>
    <col min="11" max="11" width="16.28515625" customWidth="1"/>
    <col min="12" max="12" width="13.7109375" customWidth="1"/>
    <col min="13" max="13" width="14.42578125" customWidth="1"/>
    <col min="16" max="16" width="23.5703125" customWidth="1"/>
    <col min="17" max="17" width="15" customWidth="1"/>
  </cols>
  <sheetData>
    <row r="1" spans="1:24" ht="15.75" x14ac:dyDescent="0.25">
      <c r="B1" s="298" t="s">
        <v>58</v>
      </c>
      <c r="C1" s="298"/>
      <c r="D1" s="298"/>
      <c r="E1" s="298"/>
      <c r="F1" s="298"/>
      <c r="G1" s="298"/>
      <c r="H1" s="298"/>
      <c r="I1" s="298"/>
      <c r="J1" s="298"/>
      <c r="K1" s="298"/>
      <c r="L1" s="298"/>
    </row>
    <row r="2" spans="1:24" ht="15.75" x14ac:dyDescent="0.25">
      <c r="B2" s="299" t="s">
        <v>172</v>
      </c>
      <c r="C2" s="299"/>
      <c r="D2" s="299"/>
      <c r="E2" s="299"/>
      <c r="F2" s="299"/>
      <c r="G2" s="299"/>
      <c r="H2" s="299"/>
      <c r="I2" s="299"/>
      <c r="J2" s="299"/>
      <c r="K2" s="299"/>
      <c r="L2" s="299"/>
      <c r="P2" s="27" t="s">
        <v>56</v>
      </c>
      <c r="Q2" s="28" t="s">
        <v>7</v>
      </c>
      <c r="R2" s="28"/>
      <c r="S2" s="28"/>
      <c r="T2" s="28"/>
      <c r="U2" s="28"/>
      <c r="V2" s="28"/>
      <c r="W2" s="28"/>
      <c r="X2" s="29"/>
    </row>
    <row r="3" spans="1:24" x14ac:dyDescent="0.25">
      <c r="B3" s="300" t="s">
        <v>8</v>
      </c>
      <c r="C3" s="300"/>
      <c r="D3" s="300"/>
      <c r="E3" s="300"/>
      <c r="F3" s="300"/>
      <c r="G3" s="300"/>
      <c r="H3" s="300"/>
      <c r="I3" s="300"/>
      <c r="J3" s="300"/>
      <c r="K3" s="300"/>
      <c r="L3" s="300"/>
      <c r="P3" s="30"/>
      <c r="Q3" s="26" t="s">
        <v>9</v>
      </c>
      <c r="R3" s="26"/>
      <c r="S3" s="26"/>
      <c r="T3" s="26"/>
      <c r="U3" s="26"/>
      <c r="V3" s="26"/>
      <c r="W3" s="26"/>
      <c r="X3" s="31"/>
    </row>
    <row r="4" spans="1:24" x14ac:dyDescent="0.25">
      <c r="P4" s="30"/>
      <c r="Q4" s="26" t="s">
        <v>10</v>
      </c>
      <c r="R4" s="26"/>
      <c r="S4" s="26"/>
      <c r="T4" s="26"/>
      <c r="U4" s="26"/>
      <c r="V4" s="26"/>
      <c r="W4" s="26"/>
      <c r="X4" s="31"/>
    </row>
    <row r="5" spans="1:24" x14ac:dyDescent="0.25">
      <c r="B5" s="1" t="s">
        <v>11</v>
      </c>
      <c r="C5" s="108"/>
      <c r="D5" s="273"/>
      <c r="E5" s="273"/>
      <c r="F5" s="273"/>
      <c r="G5" s="273"/>
      <c r="H5" s="273"/>
      <c r="I5" s="274"/>
      <c r="J5" s="1" t="s">
        <v>50</v>
      </c>
      <c r="K5" s="309"/>
      <c r="L5" s="310"/>
      <c r="M5" s="23"/>
      <c r="P5" s="30"/>
      <c r="Q5" s="26" t="s">
        <v>12</v>
      </c>
      <c r="R5" s="26"/>
      <c r="S5" s="26"/>
      <c r="T5" s="26"/>
      <c r="U5" s="26"/>
      <c r="V5" s="26"/>
      <c r="W5" s="26"/>
      <c r="X5" s="31"/>
    </row>
    <row r="6" spans="1:24" x14ac:dyDescent="0.25">
      <c r="B6" s="5" t="s">
        <v>13</v>
      </c>
      <c r="J6" s="5" t="s">
        <v>17</v>
      </c>
      <c r="K6" s="5"/>
      <c r="P6" s="30"/>
      <c r="Q6" s="26" t="s">
        <v>14</v>
      </c>
      <c r="R6" s="26"/>
      <c r="S6" s="26"/>
      <c r="T6" s="26"/>
      <c r="U6" s="26"/>
      <c r="V6" s="26"/>
      <c r="W6" s="26"/>
      <c r="X6" s="31"/>
    </row>
    <row r="7" spans="1:24" ht="3" customHeight="1" x14ac:dyDescent="0.25">
      <c r="B7" s="5"/>
      <c r="J7" s="5"/>
      <c r="K7" s="5"/>
      <c r="P7" s="30"/>
      <c r="Q7" s="26"/>
      <c r="R7" s="26"/>
      <c r="S7" s="26"/>
      <c r="T7" s="26"/>
      <c r="U7" s="26"/>
      <c r="V7" s="26"/>
      <c r="W7" s="26"/>
      <c r="X7" s="31"/>
    </row>
    <row r="8" spans="1:24" ht="15" customHeight="1" x14ac:dyDescent="0.25">
      <c r="B8" s="1"/>
      <c r="C8" s="8"/>
      <c r="D8" s="1" t="s">
        <v>4</v>
      </c>
      <c r="E8" s="68">
        <v>2017</v>
      </c>
      <c r="F8" s="25"/>
      <c r="G8" s="1" t="s">
        <v>15</v>
      </c>
      <c r="H8" s="68" t="s">
        <v>6</v>
      </c>
      <c r="I8" s="6"/>
      <c r="J8" s="24"/>
      <c r="K8" s="6" t="s">
        <v>16</v>
      </c>
      <c r="L8" s="7"/>
      <c r="P8" s="30"/>
      <c r="Q8" s="26"/>
      <c r="R8" s="26"/>
      <c r="S8" s="26"/>
      <c r="T8" s="26"/>
      <c r="U8" s="26"/>
      <c r="V8" s="26"/>
      <c r="W8" s="26"/>
      <c r="X8" s="31"/>
    </row>
    <row r="9" spans="1:24" ht="12" customHeight="1" x14ac:dyDescent="0.25">
      <c r="B9" s="5"/>
      <c r="D9" s="5" t="s">
        <v>18</v>
      </c>
      <c r="E9" s="5"/>
      <c r="F9" s="8"/>
      <c r="G9" s="5" t="s">
        <v>19</v>
      </c>
      <c r="H9" s="9"/>
      <c r="I9" s="5"/>
      <c r="J9" s="5" t="s">
        <v>51</v>
      </c>
      <c r="P9" s="32"/>
      <c r="Q9" s="33"/>
      <c r="R9" s="33"/>
      <c r="S9" s="33"/>
      <c r="T9" s="33"/>
      <c r="U9" s="33"/>
      <c r="V9" s="33"/>
      <c r="W9" s="33"/>
      <c r="X9" s="34"/>
    </row>
    <row r="10" spans="1:24" ht="15.75" thickBot="1" x14ac:dyDescent="0.3">
      <c r="A10" s="2"/>
      <c r="B10" s="2"/>
      <c r="C10" s="2"/>
      <c r="D10" s="2"/>
      <c r="E10" s="2"/>
      <c r="F10" s="2"/>
      <c r="G10" s="2"/>
      <c r="H10" s="2"/>
      <c r="I10" s="2"/>
      <c r="J10" s="2"/>
      <c r="K10" s="2"/>
      <c r="L10" s="2"/>
    </row>
    <row r="11" spans="1:24" ht="6.75" customHeight="1" thickTop="1" x14ac:dyDescent="0.25">
      <c r="M11" s="157"/>
    </row>
    <row r="12" spans="1:24" ht="27" customHeight="1" x14ac:dyDescent="0.25">
      <c r="B12" s="301" t="s">
        <v>20</v>
      </c>
      <c r="C12" s="303" t="s">
        <v>21</v>
      </c>
      <c r="D12" s="303"/>
      <c r="E12" s="303"/>
      <c r="F12" s="303" t="s">
        <v>22</v>
      </c>
      <c r="G12" s="303"/>
      <c r="H12" s="303"/>
      <c r="I12" s="303"/>
      <c r="J12" s="305" t="s">
        <v>95</v>
      </c>
      <c r="K12" s="306"/>
      <c r="L12" s="307" t="s">
        <v>23</v>
      </c>
      <c r="M12" s="290" t="s">
        <v>181</v>
      </c>
      <c r="P12" s="35" t="s">
        <v>49</v>
      </c>
      <c r="Q12" s="36" t="s">
        <v>52</v>
      </c>
      <c r="R12" s="37"/>
      <c r="S12" s="38"/>
    </row>
    <row r="13" spans="1:24" ht="21" customHeight="1" x14ac:dyDescent="0.25">
      <c r="B13" s="302"/>
      <c r="C13" s="304"/>
      <c r="D13" s="304"/>
      <c r="E13" s="304"/>
      <c r="F13" s="304"/>
      <c r="G13" s="304"/>
      <c r="H13" s="304"/>
      <c r="I13" s="304"/>
      <c r="J13" s="265" t="s">
        <v>24</v>
      </c>
      <c r="K13" s="265" t="s">
        <v>25</v>
      </c>
      <c r="L13" s="308"/>
      <c r="M13" s="291"/>
      <c r="P13" s="39"/>
      <c r="Q13" s="40" t="s">
        <v>53</v>
      </c>
      <c r="R13" s="41"/>
      <c r="S13" s="42"/>
    </row>
    <row r="14" spans="1:24" x14ac:dyDescent="0.25">
      <c r="B14" s="166" t="s">
        <v>0</v>
      </c>
      <c r="C14" s="294" t="s">
        <v>1</v>
      </c>
      <c r="D14" s="295"/>
      <c r="E14" s="295"/>
      <c r="F14" s="294" t="s">
        <v>2</v>
      </c>
      <c r="G14" s="294"/>
      <c r="H14" s="294"/>
      <c r="I14" s="294"/>
      <c r="J14" s="261" t="s">
        <v>3</v>
      </c>
      <c r="K14" s="261" t="s">
        <v>26</v>
      </c>
      <c r="L14" s="167" t="s">
        <v>27</v>
      </c>
      <c r="M14" s="69" t="s">
        <v>59</v>
      </c>
      <c r="P14" s="43"/>
      <c r="Q14" s="44" t="s">
        <v>54</v>
      </c>
      <c r="R14" s="45"/>
      <c r="S14" s="46"/>
    </row>
    <row r="15" spans="1:24" x14ac:dyDescent="0.25">
      <c r="A15" s="3">
        <v>1</v>
      </c>
      <c r="B15" s="55"/>
      <c r="C15" s="56"/>
      <c r="D15" s="57"/>
      <c r="E15" s="58"/>
      <c r="F15" s="296"/>
      <c r="G15" s="296"/>
      <c r="H15" s="296"/>
      <c r="I15" s="296"/>
      <c r="J15" s="59"/>
      <c r="K15" s="59"/>
      <c r="L15" s="70"/>
      <c r="M15" s="283"/>
    </row>
    <row r="16" spans="1:24" x14ac:dyDescent="0.25">
      <c r="A16" s="3">
        <v>2</v>
      </c>
      <c r="B16" s="15"/>
      <c r="C16" s="17"/>
      <c r="D16" s="18"/>
      <c r="E16" s="19"/>
      <c r="F16" s="297"/>
      <c r="G16" s="297"/>
      <c r="H16" s="297"/>
      <c r="I16" s="297"/>
      <c r="J16" s="50"/>
      <c r="K16" s="50"/>
      <c r="L16" s="71"/>
      <c r="M16" s="52"/>
    </row>
    <row r="17" spans="1:18" x14ac:dyDescent="0.25">
      <c r="A17" s="3">
        <v>3</v>
      </c>
      <c r="B17" s="15"/>
      <c r="C17" s="17"/>
      <c r="D17" s="18"/>
      <c r="E17" s="19"/>
      <c r="F17" s="297"/>
      <c r="G17" s="297"/>
      <c r="H17" s="297"/>
      <c r="I17" s="297"/>
      <c r="J17" s="50"/>
      <c r="K17" s="50"/>
      <c r="L17" s="71"/>
      <c r="M17" s="52"/>
      <c r="P17" s="78" t="s">
        <v>60</v>
      </c>
      <c r="Q17" s="81" t="s">
        <v>61</v>
      </c>
      <c r="R17" s="83"/>
    </row>
    <row r="18" spans="1:18" x14ac:dyDescent="0.25">
      <c r="A18" s="3">
        <v>4</v>
      </c>
      <c r="B18" s="15"/>
      <c r="C18" s="17"/>
      <c r="D18" s="18"/>
      <c r="E18" s="19"/>
      <c r="F18" s="297"/>
      <c r="G18" s="297"/>
      <c r="H18" s="297"/>
      <c r="I18" s="297"/>
      <c r="J18" s="50"/>
      <c r="K18" s="50"/>
      <c r="L18" s="71"/>
      <c r="M18" s="52"/>
      <c r="P18" s="79"/>
      <c r="Q18" s="86" t="s">
        <v>62</v>
      </c>
      <c r="R18" s="82"/>
    </row>
    <row r="19" spans="1:18" x14ac:dyDescent="0.25">
      <c r="A19" s="3">
        <v>5</v>
      </c>
      <c r="B19" s="15"/>
      <c r="C19" s="17"/>
      <c r="D19" s="18"/>
      <c r="E19" s="19"/>
      <c r="F19" s="297"/>
      <c r="G19" s="297"/>
      <c r="H19" s="297"/>
      <c r="I19" s="297"/>
      <c r="J19" s="50"/>
      <c r="K19" s="50"/>
      <c r="L19" s="71"/>
      <c r="M19" s="52"/>
      <c r="P19" s="80"/>
      <c r="Q19" s="80" t="s">
        <v>63</v>
      </c>
      <c r="R19" s="80"/>
    </row>
    <row r="20" spans="1:18" x14ac:dyDescent="0.25">
      <c r="A20" s="3">
        <v>6</v>
      </c>
      <c r="B20" s="15"/>
      <c r="C20" s="17"/>
      <c r="D20" s="18"/>
      <c r="E20" s="19"/>
      <c r="F20" s="297"/>
      <c r="G20" s="297"/>
      <c r="H20" s="297"/>
      <c r="I20" s="297"/>
      <c r="J20" s="50"/>
      <c r="K20" s="50"/>
      <c r="L20" s="71"/>
      <c r="M20" s="52"/>
    </row>
    <row r="21" spans="1:18" x14ac:dyDescent="0.25">
      <c r="A21" s="3">
        <v>7</v>
      </c>
      <c r="B21" s="15"/>
      <c r="C21" s="17"/>
      <c r="D21" s="18"/>
      <c r="E21" s="19"/>
      <c r="F21" s="297"/>
      <c r="G21" s="297"/>
      <c r="H21" s="297"/>
      <c r="I21" s="297"/>
      <c r="J21" s="50"/>
      <c r="K21" s="50"/>
      <c r="L21" s="71"/>
      <c r="M21" s="52"/>
    </row>
    <row r="22" spans="1:18" x14ac:dyDescent="0.25">
      <c r="A22" s="3">
        <v>8</v>
      </c>
      <c r="B22" s="15"/>
      <c r="C22" s="17"/>
      <c r="D22" s="18"/>
      <c r="E22" s="19"/>
      <c r="F22" s="297"/>
      <c r="G22" s="297"/>
      <c r="H22" s="297"/>
      <c r="I22" s="297"/>
      <c r="J22" s="50"/>
      <c r="K22" s="50"/>
      <c r="L22" s="71"/>
      <c r="M22" s="52"/>
      <c r="P22" s="87" t="s">
        <v>64</v>
      </c>
      <c r="Q22" s="88" t="s">
        <v>65</v>
      </c>
    </row>
    <row r="23" spans="1:18" x14ac:dyDescent="0.25">
      <c r="A23" s="3">
        <v>9</v>
      </c>
      <c r="B23" s="15"/>
      <c r="C23" s="17"/>
      <c r="D23" s="18"/>
      <c r="E23" s="19"/>
      <c r="F23" s="297"/>
      <c r="G23" s="297"/>
      <c r="H23" s="297"/>
      <c r="I23" s="297"/>
      <c r="J23" s="50"/>
      <c r="K23" s="50"/>
      <c r="L23" s="71"/>
      <c r="M23" s="52"/>
      <c r="P23" s="89"/>
      <c r="Q23" s="89" t="s">
        <v>66</v>
      </c>
    </row>
    <row r="24" spans="1:18" x14ac:dyDescent="0.25">
      <c r="A24" s="3">
        <v>10</v>
      </c>
      <c r="B24" s="15"/>
      <c r="C24" s="17"/>
      <c r="D24" s="18"/>
      <c r="E24" s="19"/>
      <c r="F24" s="297"/>
      <c r="G24" s="297"/>
      <c r="H24" s="297"/>
      <c r="I24" s="297"/>
      <c r="J24" s="50"/>
      <c r="K24" s="50"/>
      <c r="L24" s="71"/>
      <c r="M24" s="52"/>
      <c r="P24" s="89"/>
      <c r="Q24" s="89" t="s">
        <v>67</v>
      </c>
    </row>
    <row r="25" spans="1:18" x14ac:dyDescent="0.25">
      <c r="A25" s="3">
        <v>11</v>
      </c>
      <c r="B25" s="15"/>
      <c r="C25" s="17"/>
      <c r="D25" s="18"/>
      <c r="E25" s="19"/>
      <c r="F25" s="297"/>
      <c r="G25" s="297"/>
      <c r="H25" s="297"/>
      <c r="I25" s="297"/>
      <c r="J25" s="50"/>
      <c r="K25" s="50"/>
      <c r="L25" s="71"/>
      <c r="M25" s="52"/>
      <c r="P25" s="89"/>
      <c r="Q25" s="89" t="s">
        <v>68</v>
      </c>
    </row>
    <row r="26" spans="1:18" x14ac:dyDescent="0.25">
      <c r="A26" s="3">
        <v>12</v>
      </c>
      <c r="B26" s="15"/>
      <c r="C26" s="17"/>
      <c r="D26" s="18"/>
      <c r="E26" s="19"/>
      <c r="F26" s="297"/>
      <c r="G26" s="297"/>
      <c r="H26" s="297"/>
      <c r="I26" s="297"/>
      <c r="J26" s="50"/>
      <c r="K26" s="50"/>
      <c r="L26" s="71"/>
      <c r="M26" s="52"/>
      <c r="P26" s="89"/>
      <c r="Q26" s="89" t="s">
        <v>69</v>
      </c>
    </row>
    <row r="27" spans="1:18" x14ac:dyDescent="0.25">
      <c r="A27" s="3">
        <v>13</v>
      </c>
      <c r="B27" s="15"/>
      <c r="C27" s="17"/>
      <c r="D27" s="18"/>
      <c r="E27" s="19"/>
      <c r="F27" s="297"/>
      <c r="G27" s="297"/>
      <c r="H27" s="297"/>
      <c r="I27" s="297"/>
      <c r="J27" s="50"/>
      <c r="K27" s="50"/>
      <c r="L27" s="71"/>
      <c r="M27" s="52"/>
      <c r="P27" s="89"/>
      <c r="Q27" s="89" t="s">
        <v>70</v>
      </c>
    </row>
    <row r="28" spans="1:18" x14ac:dyDescent="0.25">
      <c r="A28" s="3">
        <v>14</v>
      </c>
      <c r="B28" s="15"/>
      <c r="C28" s="17"/>
      <c r="D28" s="18"/>
      <c r="E28" s="19"/>
      <c r="F28" s="297"/>
      <c r="G28" s="297"/>
      <c r="H28" s="297"/>
      <c r="I28" s="297"/>
      <c r="J28" s="50"/>
      <c r="K28" s="50"/>
      <c r="L28" s="71"/>
      <c r="M28" s="52"/>
      <c r="P28" s="89"/>
      <c r="Q28" s="89" t="s">
        <v>71</v>
      </c>
    </row>
    <row r="29" spans="1:18" x14ac:dyDescent="0.25">
      <c r="A29" s="3">
        <v>15</v>
      </c>
      <c r="B29" s="15"/>
      <c r="C29" s="17"/>
      <c r="D29" s="18"/>
      <c r="E29" s="19"/>
      <c r="F29" s="297"/>
      <c r="G29" s="297"/>
      <c r="H29" s="297"/>
      <c r="I29" s="297"/>
      <c r="J29" s="50"/>
      <c r="K29" s="50"/>
      <c r="L29" s="71"/>
      <c r="M29" s="52"/>
      <c r="P29" s="89"/>
      <c r="Q29" s="89" t="s">
        <v>72</v>
      </c>
    </row>
    <row r="30" spans="1:18" x14ac:dyDescent="0.25">
      <c r="A30" s="3">
        <v>16</v>
      </c>
      <c r="B30" s="15"/>
      <c r="C30" s="17"/>
      <c r="D30" s="18"/>
      <c r="E30" s="19"/>
      <c r="F30" s="297"/>
      <c r="G30" s="297"/>
      <c r="H30" s="297"/>
      <c r="I30" s="297"/>
      <c r="J30" s="50"/>
      <c r="K30" s="50"/>
      <c r="L30" s="71"/>
      <c r="M30" s="52"/>
      <c r="P30" s="89"/>
      <c r="Q30" s="89" t="s">
        <v>73</v>
      </c>
    </row>
    <row r="31" spans="1:18" x14ac:dyDescent="0.25">
      <c r="A31" s="3">
        <v>17</v>
      </c>
      <c r="B31" s="15"/>
      <c r="C31" s="17"/>
      <c r="D31" s="18"/>
      <c r="E31" s="19"/>
      <c r="F31" s="297"/>
      <c r="G31" s="297"/>
      <c r="H31" s="297"/>
      <c r="I31" s="297"/>
      <c r="J31" s="50"/>
      <c r="K31" s="50"/>
      <c r="L31" s="71"/>
      <c r="M31" s="52"/>
      <c r="P31" s="89"/>
      <c r="Q31" s="89" t="s">
        <v>74</v>
      </c>
    </row>
    <row r="32" spans="1:18" x14ac:dyDescent="0.25">
      <c r="A32" s="3">
        <v>18</v>
      </c>
      <c r="B32" s="15"/>
      <c r="C32" s="17"/>
      <c r="D32" s="18"/>
      <c r="E32" s="19"/>
      <c r="F32" s="297"/>
      <c r="G32" s="297"/>
      <c r="H32" s="297"/>
      <c r="I32" s="297"/>
      <c r="J32" s="50"/>
      <c r="K32" s="50"/>
      <c r="L32" s="71"/>
      <c r="M32" s="52"/>
      <c r="P32" s="89"/>
      <c r="Q32" s="89" t="s">
        <v>75</v>
      </c>
    </row>
    <row r="33" spans="1:17" x14ac:dyDescent="0.25">
      <c r="A33" s="3">
        <v>19</v>
      </c>
      <c r="B33" s="15"/>
      <c r="C33" s="17"/>
      <c r="D33" s="18"/>
      <c r="E33" s="19"/>
      <c r="F33" s="297"/>
      <c r="G33" s="297"/>
      <c r="H33" s="297"/>
      <c r="I33" s="297"/>
      <c r="J33" s="50"/>
      <c r="K33" s="50"/>
      <c r="L33" s="71"/>
      <c r="M33" s="52"/>
      <c r="P33" s="89"/>
      <c r="Q33" s="89" t="s">
        <v>76</v>
      </c>
    </row>
    <row r="34" spans="1:17" x14ac:dyDescent="0.25">
      <c r="A34" s="3">
        <v>20</v>
      </c>
      <c r="B34" s="15"/>
      <c r="C34" s="17"/>
      <c r="D34" s="18"/>
      <c r="E34" s="19"/>
      <c r="F34" s="297"/>
      <c r="G34" s="297"/>
      <c r="H34" s="297"/>
      <c r="I34" s="297"/>
      <c r="J34" s="50"/>
      <c r="K34" s="50"/>
      <c r="L34" s="71"/>
      <c r="M34" s="52"/>
      <c r="P34" s="89"/>
      <c r="Q34" s="89" t="s">
        <v>77</v>
      </c>
    </row>
    <row r="35" spans="1:17" x14ac:dyDescent="0.25">
      <c r="A35" s="3">
        <v>21</v>
      </c>
      <c r="B35" s="15"/>
      <c r="C35" s="17"/>
      <c r="D35" s="18"/>
      <c r="E35" s="19"/>
      <c r="F35" s="297"/>
      <c r="G35" s="297"/>
      <c r="H35" s="297"/>
      <c r="I35" s="297"/>
      <c r="J35" s="50"/>
      <c r="K35" s="50"/>
      <c r="L35" s="71"/>
      <c r="M35" s="52"/>
      <c r="P35" s="89"/>
      <c r="Q35" s="89" t="s">
        <v>78</v>
      </c>
    </row>
    <row r="36" spans="1:17" x14ac:dyDescent="0.25">
      <c r="A36" s="3">
        <v>22</v>
      </c>
      <c r="B36" s="15"/>
      <c r="C36" s="17"/>
      <c r="D36" s="18"/>
      <c r="E36" s="19"/>
      <c r="F36" s="297"/>
      <c r="G36" s="297"/>
      <c r="H36" s="297"/>
      <c r="I36" s="297"/>
      <c r="J36" s="50"/>
      <c r="K36" s="50"/>
      <c r="L36" s="71"/>
      <c r="M36" s="52"/>
      <c r="P36" s="89"/>
      <c r="Q36" s="89" t="s">
        <v>79</v>
      </c>
    </row>
    <row r="37" spans="1:17" x14ac:dyDescent="0.25">
      <c r="A37" s="3">
        <v>23</v>
      </c>
      <c r="B37" s="15"/>
      <c r="C37" s="17"/>
      <c r="D37" s="18"/>
      <c r="E37" s="19"/>
      <c r="F37" s="297"/>
      <c r="G37" s="297"/>
      <c r="H37" s="297"/>
      <c r="I37" s="297"/>
      <c r="J37" s="50"/>
      <c r="K37" s="50"/>
      <c r="L37" s="71"/>
      <c r="M37" s="52"/>
      <c r="P37" s="89"/>
      <c r="Q37" s="89" t="s">
        <v>80</v>
      </c>
    </row>
    <row r="38" spans="1:17" x14ac:dyDescent="0.25">
      <c r="A38" s="3">
        <v>24</v>
      </c>
      <c r="B38" s="15"/>
      <c r="C38" s="17"/>
      <c r="D38" s="18"/>
      <c r="E38" s="19"/>
      <c r="F38" s="297"/>
      <c r="G38" s="297"/>
      <c r="H38" s="297"/>
      <c r="I38" s="297"/>
      <c r="J38" s="50"/>
      <c r="K38" s="50"/>
      <c r="L38" s="71"/>
      <c r="M38" s="52"/>
      <c r="P38" s="89"/>
      <c r="Q38" s="89" t="s">
        <v>81</v>
      </c>
    </row>
    <row r="39" spans="1:17" x14ac:dyDescent="0.25">
      <c r="A39" s="3">
        <v>25</v>
      </c>
      <c r="B39" s="16"/>
      <c r="C39" s="20"/>
      <c r="D39" s="21"/>
      <c r="E39" s="22"/>
      <c r="F39" s="311"/>
      <c r="G39" s="312"/>
      <c r="H39" s="312"/>
      <c r="I39" s="313"/>
      <c r="J39" s="51"/>
      <c r="K39" s="51"/>
      <c r="L39" s="72"/>
      <c r="M39" s="284"/>
      <c r="P39" s="89"/>
      <c r="Q39" s="89" t="s">
        <v>82</v>
      </c>
    </row>
    <row r="40" spans="1:17" ht="17.25" customHeight="1" x14ac:dyDescent="0.25">
      <c r="B40" s="289" t="s">
        <v>57</v>
      </c>
      <c r="C40" s="14"/>
      <c r="D40" s="14"/>
      <c r="E40" s="14"/>
      <c r="F40" s="14"/>
      <c r="G40" s="317" t="s">
        <v>186</v>
      </c>
      <c r="H40" s="318"/>
      <c r="I40" s="318"/>
      <c r="J40" s="280"/>
      <c r="K40" s="281"/>
      <c r="L40" s="14"/>
      <c r="M40" s="282">
        <f>SUM(M15:M39)</f>
        <v>0</v>
      </c>
      <c r="P40" s="89"/>
      <c r="Q40" s="89" t="s">
        <v>83</v>
      </c>
    </row>
    <row r="41" spans="1:17" x14ac:dyDescent="0.25">
      <c r="B41" s="287" t="s">
        <v>28</v>
      </c>
      <c r="P41" s="89"/>
      <c r="Q41" s="89" t="s">
        <v>84</v>
      </c>
    </row>
    <row r="42" spans="1:17" ht="24.75" customHeight="1" x14ac:dyDescent="0.25">
      <c r="B42" s="262"/>
      <c r="G42" s="319" t="s">
        <v>42</v>
      </c>
      <c r="H42" s="320"/>
      <c r="I42" s="320"/>
      <c r="J42" s="314" t="s">
        <v>183</v>
      </c>
      <c r="K42" s="315"/>
      <c r="M42" s="292" t="s">
        <v>182</v>
      </c>
      <c r="P42" s="89"/>
      <c r="Q42" s="89" t="s">
        <v>85</v>
      </c>
    </row>
    <row r="43" spans="1:17" ht="14.25" customHeight="1" x14ac:dyDescent="0.25">
      <c r="G43" s="321"/>
      <c r="H43" s="322"/>
      <c r="I43" s="322"/>
      <c r="J43" s="64" t="s">
        <v>24</v>
      </c>
      <c r="K43" s="65" t="s">
        <v>25</v>
      </c>
      <c r="M43" s="293"/>
      <c r="P43" s="89"/>
      <c r="Q43" s="89" t="s">
        <v>86</v>
      </c>
    </row>
    <row r="44" spans="1:17" x14ac:dyDescent="0.25">
      <c r="G44" s="60" t="s">
        <v>55</v>
      </c>
      <c r="H44" s="61"/>
      <c r="I44" s="62"/>
      <c r="J44" s="59"/>
      <c r="K44" s="63">
        <f>J44</f>
        <v>0</v>
      </c>
      <c r="M44" s="73"/>
      <c r="P44" s="89"/>
      <c r="Q44" s="89" t="s">
        <v>87</v>
      </c>
    </row>
    <row r="45" spans="1:17" x14ac:dyDescent="0.25">
      <c r="G45" s="47" t="s">
        <v>47</v>
      </c>
      <c r="H45" s="48"/>
      <c r="I45" s="49"/>
      <c r="J45" s="50"/>
      <c r="K45" s="52"/>
      <c r="M45" s="74"/>
      <c r="P45" s="89"/>
      <c r="Q45" s="89" t="s">
        <v>88</v>
      </c>
    </row>
    <row r="46" spans="1:17" x14ac:dyDescent="0.25">
      <c r="G46" s="53" t="s">
        <v>48</v>
      </c>
      <c r="H46" s="54"/>
      <c r="I46" s="54"/>
      <c r="J46" s="50"/>
      <c r="K46" s="52"/>
      <c r="M46" s="75"/>
      <c r="P46" s="89"/>
      <c r="Q46" s="89" t="s">
        <v>89</v>
      </c>
    </row>
    <row r="47" spans="1:17" ht="25.5" customHeight="1" x14ac:dyDescent="0.25">
      <c r="G47" s="396" t="s">
        <v>187</v>
      </c>
      <c r="H47" s="397"/>
      <c r="I47" s="397"/>
      <c r="J47" s="398">
        <f>SUM(J44:J46)</f>
        <v>0</v>
      </c>
      <c r="K47" s="399">
        <f>SUM(K44:K46)</f>
        <v>0</v>
      </c>
      <c r="M47" s="400">
        <f>SUM(M44:M46)</f>
        <v>0</v>
      </c>
      <c r="P47" s="89"/>
      <c r="Q47" s="89" t="s">
        <v>90</v>
      </c>
    </row>
    <row r="48" spans="1:17" x14ac:dyDescent="0.25">
      <c r="G48" s="316"/>
      <c r="H48" s="316"/>
      <c r="I48" s="316"/>
      <c r="J48" s="285"/>
      <c r="K48" s="285"/>
      <c r="M48" s="286"/>
      <c r="P48" s="89"/>
      <c r="Q48" s="89" t="s">
        <v>91</v>
      </c>
    </row>
    <row r="49" spans="7:17" ht="32.25" customHeight="1" x14ac:dyDescent="0.25">
      <c r="G49" s="401" t="s">
        <v>188</v>
      </c>
      <c r="H49" s="402"/>
      <c r="I49" s="403"/>
      <c r="J49" s="66">
        <f>J40+J47</f>
        <v>0</v>
      </c>
      <c r="K49" s="67">
        <f>K40+K47</f>
        <v>0</v>
      </c>
      <c r="M49" s="76">
        <f>M40+M47</f>
        <v>0</v>
      </c>
      <c r="P49" s="89"/>
      <c r="Q49" s="89" t="s">
        <v>92</v>
      </c>
    </row>
    <row r="50" spans="7:17" x14ac:dyDescent="0.25">
      <c r="M50" s="77"/>
      <c r="P50" s="89"/>
      <c r="Q50" s="89" t="s">
        <v>93</v>
      </c>
    </row>
    <row r="51" spans="7:17" x14ac:dyDescent="0.25">
      <c r="P51" s="90"/>
      <c r="Q51" s="90" t="s">
        <v>94</v>
      </c>
    </row>
  </sheetData>
  <mergeCells count="44">
    <mergeCell ref="G48:I48"/>
    <mergeCell ref="G49:I49"/>
    <mergeCell ref="G40:I40"/>
    <mergeCell ref="F38:I38"/>
    <mergeCell ref="G42:I43"/>
    <mergeCell ref="F36:I36"/>
    <mergeCell ref="F39:I39"/>
    <mergeCell ref="G47:I47"/>
    <mergeCell ref="J42:K42"/>
    <mergeCell ref="F32:I32"/>
    <mergeCell ref="F33:I33"/>
    <mergeCell ref="F34:I34"/>
    <mergeCell ref="F35:I35"/>
    <mergeCell ref="F37:I37"/>
    <mergeCell ref="F30:I30"/>
    <mergeCell ref="F25:I25"/>
    <mergeCell ref="F26:I26"/>
    <mergeCell ref="F24:I24"/>
    <mergeCell ref="F31:I31"/>
    <mergeCell ref="B1:L1"/>
    <mergeCell ref="B2:L2"/>
    <mergeCell ref="B3:L3"/>
    <mergeCell ref="B12:B13"/>
    <mergeCell ref="C12:E13"/>
    <mergeCell ref="F12:I13"/>
    <mergeCell ref="J12:K12"/>
    <mergeCell ref="L12:L13"/>
    <mergeCell ref="K5:L5"/>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s>
  <dataValidations count="6">
    <dataValidation type="list" allowBlank="1" showInputMessage="1" showErrorMessage="1" sqref="F39">
      <formula1>#REF!</formula1>
    </dataValidation>
    <dataValidation type="list" allowBlank="1" showInputMessage="1" showErrorMessage="1" sqref="F15:I38">
      <formula1>$Q$2:$Q$6</formula1>
    </dataValidation>
    <dataValidation type="list" allowBlank="1" showInputMessage="1" showErrorMessage="1" sqref="F9">
      <formula1>#REF!</formula1>
    </dataValidation>
    <dataValidation type="list" allowBlank="1" showInputMessage="1" showErrorMessage="1" sqref="K5:L5">
      <formula1>$Q$12:$Q$14</formula1>
    </dataValidation>
    <dataValidation type="list" allowBlank="1" showInputMessage="1" showErrorMessage="1" sqref="L15:L39">
      <formula1>$Q$17:$Q$19</formula1>
    </dataValidation>
    <dataValidation type="list" allowBlank="1" showInputMessage="1" showErrorMessage="1" sqref="B15:B39">
      <formula1>$Q$22:$Q$51</formula1>
    </dataValidation>
  </dataValidations>
  <pageMargins left="0.7" right="0.7" top="0.75" bottom="0.75" header="0.3" footer="0.3"/>
  <pageSetup paperSize="9" scale="66" fitToHeight="0" orientation="landscape" r:id="rId1"/>
  <ignoredErrors>
    <ignoredError sqref="B14:C14 F14 J14:L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9"/>
  <sheetViews>
    <sheetView showGridLines="0" topLeftCell="A40" zoomScaleNormal="100" workbookViewId="0">
      <selection activeCell="E83" sqref="E83"/>
    </sheetView>
  </sheetViews>
  <sheetFormatPr defaultRowHeight="15" x14ac:dyDescent="0.25"/>
  <cols>
    <col min="1" max="1" width="4.140625" customWidth="1"/>
    <col min="2" max="2" width="3.7109375" customWidth="1"/>
    <col min="3" max="3" width="35.5703125" customWidth="1"/>
    <col min="4" max="7" width="14.140625" customWidth="1"/>
    <col min="8" max="8" width="14.42578125" customWidth="1"/>
    <col min="9" max="9" width="11.85546875" customWidth="1"/>
    <col min="10" max="10" width="7.7109375" customWidth="1"/>
    <col min="11" max="11" width="8.42578125" customWidth="1"/>
    <col min="12" max="12" width="12" customWidth="1"/>
    <col min="13" max="13" width="8.140625" customWidth="1"/>
    <col min="14" max="14" width="11" customWidth="1"/>
    <col min="257" max="257" width="4.140625" customWidth="1"/>
    <col min="258" max="258" width="3.7109375" customWidth="1"/>
    <col min="259" max="259" width="37.140625" customWidth="1"/>
    <col min="260" max="263" width="14.140625" customWidth="1"/>
    <col min="264" max="264" width="11.42578125" customWidth="1"/>
    <col min="265" max="265" width="11" customWidth="1"/>
    <col min="266" max="266" width="7.7109375" customWidth="1"/>
    <col min="267" max="267" width="8.42578125" customWidth="1"/>
    <col min="268" max="268" width="12" customWidth="1"/>
    <col min="269" max="269" width="8.140625" customWidth="1"/>
    <col min="270" max="270" width="11" customWidth="1"/>
    <col min="513" max="513" width="4.140625" customWidth="1"/>
    <col min="514" max="514" width="3.7109375" customWidth="1"/>
    <col min="515" max="515" width="37.140625" customWidth="1"/>
    <col min="516" max="519" width="14.140625" customWidth="1"/>
    <col min="520" max="520" width="11.42578125" customWidth="1"/>
    <col min="521" max="521" width="11" customWidth="1"/>
    <col min="522" max="522" width="7.7109375" customWidth="1"/>
    <col min="523" max="523" width="8.42578125" customWidth="1"/>
    <col min="524" max="524" width="12" customWidth="1"/>
    <col min="525" max="525" width="8.140625" customWidth="1"/>
    <col min="526" max="526" width="11" customWidth="1"/>
    <col min="769" max="769" width="4.140625" customWidth="1"/>
    <col min="770" max="770" width="3.7109375" customWidth="1"/>
    <col min="771" max="771" width="37.140625" customWidth="1"/>
    <col min="772" max="775" width="14.140625" customWidth="1"/>
    <col min="776" max="776" width="11.42578125" customWidth="1"/>
    <col min="777" max="777" width="11" customWidth="1"/>
    <col min="778" max="778" width="7.7109375" customWidth="1"/>
    <col min="779" max="779" width="8.42578125" customWidth="1"/>
    <col min="780" max="780" width="12" customWidth="1"/>
    <col min="781" max="781" width="8.140625" customWidth="1"/>
    <col min="782" max="782" width="11" customWidth="1"/>
    <col min="1025" max="1025" width="4.140625" customWidth="1"/>
    <col min="1026" max="1026" width="3.7109375" customWidth="1"/>
    <col min="1027" max="1027" width="37.140625" customWidth="1"/>
    <col min="1028" max="1031" width="14.140625" customWidth="1"/>
    <col min="1032" max="1032" width="11.42578125" customWidth="1"/>
    <col min="1033" max="1033" width="11" customWidth="1"/>
    <col min="1034" max="1034" width="7.7109375" customWidth="1"/>
    <col min="1035" max="1035" width="8.42578125" customWidth="1"/>
    <col min="1036" max="1036" width="12" customWidth="1"/>
    <col min="1037" max="1037" width="8.140625" customWidth="1"/>
    <col min="1038" max="1038" width="11" customWidth="1"/>
    <col min="1281" max="1281" width="4.140625" customWidth="1"/>
    <col min="1282" max="1282" width="3.7109375" customWidth="1"/>
    <col min="1283" max="1283" width="37.140625" customWidth="1"/>
    <col min="1284" max="1287" width="14.140625" customWidth="1"/>
    <col min="1288" max="1288" width="11.42578125" customWidth="1"/>
    <col min="1289" max="1289" width="11" customWidth="1"/>
    <col min="1290" max="1290" width="7.7109375" customWidth="1"/>
    <col min="1291" max="1291" width="8.42578125" customWidth="1"/>
    <col min="1292" max="1292" width="12" customWidth="1"/>
    <col min="1293" max="1293" width="8.140625" customWidth="1"/>
    <col min="1294" max="1294" width="11" customWidth="1"/>
    <col min="1537" max="1537" width="4.140625" customWidth="1"/>
    <col min="1538" max="1538" width="3.7109375" customWidth="1"/>
    <col min="1539" max="1539" width="37.140625" customWidth="1"/>
    <col min="1540" max="1543" width="14.140625" customWidth="1"/>
    <col min="1544" max="1544" width="11.42578125" customWidth="1"/>
    <col min="1545" max="1545" width="11" customWidth="1"/>
    <col min="1546" max="1546" width="7.7109375" customWidth="1"/>
    <col min="1547" max="1547" width="8.42578125" customWidth="1"/>
    <col min="1548" max="1548" width="12" customWidth="1"/>
    <col min="1549" max="1549" width="8.140625" customWidth="1"/>
    <col min="1550" max="1550" width="11" customWidth="1"/>
    <col min="1793" max="1793" width="4.140625" customWidth="1"/>
    <col min="1794" max="1794" width="3.7109375" customWidth="1"/>
    <col min="1795" max="1795" width="37.140625" customWidth="1"/>
    <col min="1796" max="1799" width="14.140625" customWidth="1"/>
    <col min="1800" max="1800" width="11.42578125" customWidth="1"/>
    <col min="1801" max="1801" width="11" customWidth="1"/>
    <col min="1802" max="1802" width="7.7109375" customWidth="1"/>
    <col min="1803" max="1803" width="8.42578125" customWidth="1"/>
    <col min="1804" max="1804" width="12" customWidth="1"/>
    <col min="1805" max="1805" width="8.140625" customWidth="1"/>
    <col min="1806" max="1806" width="11" customWidth="1"/>
    <col min="2049" max="2049" width="4.140625" customWidth="1"/>
    <col min="2050" max="2050" width="3.7109375" customWidth="1"/>
    <col min="2051" max="2051" width="37.140625" customWidth="1"/>
    <col min="2052" max="2055" width="14.140625" customWidth="1"/>
    <col min="2056" max="2056" width="11.42578125" customWidth="1"/>
    <col min="2057" max="2057" width="11" customWidth="1"/>
    <col min="2058" max="2058" width="7.7109375" customWidth="1"/>
    <col min="2059" max="2059" width="8.42578125" customWidth="1"/>
    <col min="2060" max="2060" width="12" customWidth="1"/>
    <col min="2061" max="2061" width="8.140625" customWidth="1"/>
    <col min="2062" max="2062" width="11" customWidth="1"/>
    <col min="2305" max="2305" width="4.140625" customWidth="1"/>
    <col min="2306" max="2306" width="3.7109375" customWidth="1"/>
    <col min="2307" max="2307" width="37.140625" customWidth="1"/>
    <col min="2308" max="2311" width="14.140625" customWidth="1"/>
    <col min="2312" max="2312" width="11.42578125" customWidth="1"/>
    <col min="2313" max="2313" width="11" customWidth="1"/>
    <col min="2314" max="2314" width="7.7109375" customWidth="1"/>
    <col min="2315" max="2315" width="8.42578125" customWidth="1"/>
    <col min="2316" max="2316" width="12" customWidth="1"/>
    <col min="2317" max="2317" width="8.140625" customWidth="1"/>
    <col min="2318" max="2318" width="11" customWidth="1"/>
    <col min="2561" max="2561" width="4.140625" customWidth="1"/>
    <col min="2562" max="2562" width="3.7109375" customWidth="1"/>
    <col min="2563" max="2563" width="37.140625" customWidth="1"/>
    <col min="2564" max="2567" width="14.140625" customWidth="1"/>
    <col min="2568" max="2568" width="11.42578125" customWidth="1"/>
    <col min="2569" max="2569" width="11" customWidth="1"/>
    <col min="2570" max="2570" width="7.7109375" customWidth="1"/>
    <col min="2571" max="2571" width="8.42578125" customWidth="1"/>
    <col min="2572" max="2572" width="12" customWidth="1"/>
    <col min="2573" max="2573" width="8.140625" customWidth="1"/>
    <col min="2574" max="2574" width="11" customWidth="1"/>
    <col min="2817" max="2817" width="4.140625" customWidth="1"/>
    <col min="2818" max="2818" width="3.7109375" customWidth="1"/>
    <col min="2819" max="2819" width="37.140625" customWidth="1"/>
    <col min="2820" max="2823" width="14.140625" customWidth="1"/>
    <col min="2824" max="2824" width="11.42578125" customWidth="1"/>
    <col min="2825" max="2825" width="11" customWidth="1"/>
    <col min="2826" max="2826" width="7.7109375" customWidth="1"/>
    <col min="2827" max="2827" width="8.42578125" customWidth="1"/>
    <col min="2828" max="2828" width="12" customWidth="1"/>
    <col min="2829" max="2829" width="8.140625" customWidth="1"/>
    <col min="2830" max="2830" width="11" customWidth="1"/>
    <col min="3073" max="3073" width="4.140625" customWidth="1"/>
    <col min="3074" max="3074" width="3.7109375" customWidth="1"/>
    <col min="3075" max="3075" width="37.140625" customWidth="1"/>
    <col min="3076" max="3079" width="14.140625" customWidth="1"/>
    <col min="3080" max="3080" width="11.42578125" customWidth="1"/>
    <col min="3081" max="3081" width="11" customWidth="1"/>
    <col min="3082" max="3082" width="7.7109375" customWidth="1"/>
    <col min="3083" max="3083" width="8.42578125" customWidth="1"/>
    <col min="3084" max="3084" width="12" customWidth="1"/>
    <col min="3085" max="3085" width="8.140625" customWidth="1"/>
    <col min="3086" max="3086" width="11" customWidth="1"/>
    <col min="3329" max="3329" width="4.140625" customWidth="1"/>
    <col min="3330" max="3330" width="3.7109375" customWidth="1"/>
    <col min="3331" max="3331" width="37.140625" customWidth="1"/>
    <col min="3332" max="3335" width="14.140625" customWidth="1"/>
    <col min="3336" max="3336" width="11.42578125" customWidth="1"/>
    <col min="3337" max="3337" width="11" customWidth="1"/>
    <col min="3338" max="3338" width="7.7109375" customWidth="1"/>
    <col min="3339" max="3339" width="8.42578125" customWidth="1"/>
    <col min="3340" max="3340" width="12" customWidth="1"/>
    <col min="3341" max="3341" width="8.140625" customWidth="1"/>
    <col min="3342" max="3342" width="11" customWidth="1"/>
    <col min="3585" max="3585" width="4.140625" customWidth="1"/>
    <col min="3586" max="3586" width="3.7109375" customWidth="1"/>
    <col min="3587" max="3587" width="37.140625" customWidth="1"/>
    <col min="3588" max="3591" width="14.140625" customWidth="1"/>
    <col min="3592" max="3592" width="11.42578125" customWidth="1"/>
    <col min="3593" max="3593" width="11" customWidth="1"/>
    <col min="3594" max="3594" width="7.7109375" customWidth="1"/>
    <col min="3595" max="3595" width="8.42578125" customWidth="1"/>
    <col min="3596" max="3596" width="12" customWidth="1"/>
    <col min="3597" max="3597" width="8.140625" customWidth="1"/>
    <col min="3598" max="3598" width="11" customWidth="1"/>
    <col min="3841" max="3841" width="4.140625" customWidth="1"/>
    <col min="3842" max="3842" width="3.7109375" customWidth="1"/>
    <col min="3843" max="3843" width="37.140625" customWidth="1"/>
    <col min="3844" max="3847" width="14.140625" customWidth="1"/>
    <col min="3848" max="3848" width="11.42578125" customWidth="1"/>
    <col min="3849" max="3849" width="11" customWidth="1"/>
    <col min="3850" max="3850" width="7.7109375" customWidth="1"/>
    <col min="3851" max="3851" width="8.42578125" customWidth="1"/>
    <col min="3852" max="3852" width="12" customWidth="1"/>
    <col min="3853" max="3853" width="8.140625" customWidth="1"/>
    <col min="3854" max="3854" width="11" customWidth="1"/>
    <col min="4097" max="4097" width="4.140625" customWidth="1"/>
    <col min="4098" max="4098" width="3.7109375" customWidth="1"/>
    <col min="4099" max="4099" width="37.140625" customWidth="1"/>
    <col min="4100" max="4103" width="14.140625" customWidth="1"/>
    <col min="4104" max="4104" width="11.42578125" customWidth="1"/>
    <col min="4105" max="4105" width="11" customWidth="1"/>
    <col min="4106" max="4106" width="7.7109375" customWidth="1"/>
    <col min="4107" max="4107" width="8.42578125" customWidth="1"/>
    <col min="4108" max="4108" width="12" customWidth="1"/>
    <col min="4109" max="4109" width="8.140625" customWidth="1"/>
    <col min="4110" max="4110" width="11" customWidth="1"/>
    <col min="4353" max="4353" width="4.140625" customWidth="1"/>
    <col min="4354" max="4354" width="3.7109375" customWidth="1"/>
    <col min="4355" max="4355" width="37.140625" customWidth="1"/>
    <col min="4356" max="4359" width="14.140625" customWidth="1"/>
    <col min="4360" max="4360" width="11.42578125" customWidth="1"/>
    <col min="4361" max="4361" width="11" customWidth="1"/>
    <col min="4362" max="4362" width="7.7109375" customWidth="1"/>
    <col min="4363" max="4363" width="8.42578125" customWidth="1"/>
    <col min="4364" max="4364" width="12" customWidth="1"/>
    <col min="4365" max="4365" width="8.140625" customWidth="1"/>
    <col min="4366" max="4366" width="11" customWidth="1"/>
    <col min="4609" max="4609" width="4.140625" customWidth="1"/>
    <col min="4610" max="4610" width="3.7109375" customWidth="1"/>
    <col min="4611" max="4611" width="37.140625" customWidth="1"/>
    <col min="4612" max="4615" width="14.140625" customWidth="1"/>
    <col min="4616" max="4616" width="11.42578125" customWidth="1"/>
    <col min="4617" max="4617" width="11" customWidth="1"/>
    <col min="4618" max="4618" width="7.7109375" customWidth="1"/>
    <col min="4619" max="4619" width="8.42578125" customWidth="1"/>
    <col min="4620" max="4620" width="12" customWidth="1"/>
    <col min="4621" max="4621" width="8.140625" customWidth="1"/>
    <col min="4622" max="4622" width="11" customWidth="1"/>
    <col min="4865" max="4865" width="4.140625" customWidth="1"/>
    <col min="4866" max="4866" width="3.7109375" customWidth="1"/>
    <col min="4867" max="4867" width="37.140625" customWidth="1"/>
    <col min="4868" max="4871" width="14.140625" customWidth="1"/>
    <col min="4872" max="4872" width="11.42578125" customWidth="1"/>
    <col min="4873" max="4873" width="11" customWidth="1"/>
    <col min="4874" max="4874" width="7.7109375" customWidth="1"/>
    <col min="4875" max="4875" width="8.42578125" customWidth="1"/>
    <col min="4876" max="4876" width="12" customWidth="1"/>
    <col min="4877" max="4877" width="8.140625" customWidth="1"/>
    <col min="4878" max="4878" width="11" customWidth="1"/>
    <col min="5121" max="5121" width="4.140625" customWidth="1"/>
    <col min="5122" max="5122" width="3.7109375" customWidth="1"/>
    <col min="5123" max="5123" width="37.140625" customWidth="1"/>
    <col min="5124" max="5127" width="14.140625" customWidth="1"/>
    <col min="5128" max="5128" width="11.42578125" customWidth="1"/>
    <col min="5129" max="5129" width="11" customWidth="1"/>
    <col min="5130" max="5130" width="7.7109375" customWidth="1"/>
    <col min="5131" max="5131" width="8.42578125" customWidth="1"/>
    <col min="5132" max="5132" width="12" customWidth="1"/>
    <col min="5133" max="5133" width="8.140625" customWidth="1"/>
    <col min="5134" max="5134" width="11" customWidth="1"/>
    <col min="5377" max="5377" width="4.140625" customWidth="1"/>
    <col min="5378" max="5378" width="3.7109375" customWidth="1"/>
    <col min="5379" max="5379" width="37.140625" customWidth="1"/>
    <col min="5380" max="5383" width="14.140625" customWidth="1"/>
    <col min="5384" max="5384" width="11.42578125" customWidth="1"/>
    <col min="5385" max="5385" width="11" customWidth="1"/>
    <col min="5386" max="5386" width="7.7109375" customWidth="1"/>
    <col min="5387" max="5387" width="8.42578125" customWidth="1"/>
    <col min="5388" max="5388" width="12" customWidth="1"/>
    <col min="5389" max="5389" width="8.140625" customWidth="1"/>
    <col min="5390" max="5390" width="11" customWidth="1"/>
    <col min="5633" max="5633" width="4.140625" customWidth="1"/>
    <col min="5634" max="5634" width="3.7109375" customWidth="1"/>
    <col min="5635" max="5635" width="37.140625" customWidth="1"/>
    <col min="5636" max="5639" width="14.140625" customWidth="1"/>
    <col min="5640" max="5640" width="11.42578125" customWidth="1"/>
    <col min="5641" max="5641" width="11" customWidth="1"/>
    <col min="5642" max="5642" width="7.7109375" customWidth="1"/>
    <col min="5643" max="5643" width="8.42578125" customWidth="1"/>
    <col min="5644" max="5644" width="12" customWidth="1"/>
    <col min="5645" max="5645" width="8.140625" customWidth="1"/>
    <col min="5646" max="5646" width="11" customWidth="1"/>
    <col min="5889" max="5889" width="4.140625" customWidth="1"/>
    <col min="5890" max="5890" width="3.7109375" customWidth="1"/>
    <col min="5891" max="5891" width="37.140625" customWidth="1"/>
    <col min="5892" max="5895" width="14.140625" customWidth="1"/>
    <col min="5896" max="5896" width="11.42578125" customWidth="1"/>
    <col min="5897" max="5897" width="11" customWidth="1"/>
    <col min="5898" max="5898" width="7.7109375" customWidth="1"/>
    <col min="5899" max="5899" width="8.42578125" customWidth="1"/>
    <col min="5900" max="5900" width="12" customWidth="1"/>
    <col min="5901" max="5901" width="8.140625" customWidth="1"/>
    <col min="5902" max="5902" width="11" customWidth="1"/>
    <col min="6145" max="6145" width="4.140625" customWidth="1"/>
    <col min="6146" max="6146" width="3.7109375" customWidth="1"/>
    <col min="6147" max="6147" width="37.140625" customWidth="1"/>
    <col min="6148" max="6151" width="14.140625" customWidth="1"/>
    <col min="6152" max="6152" width="11.42578125" customWidth="1"/>
    <col min="6153" max="6153" width="11" customWidth="1"/>
    <col min="6154" max="6154" width="7.7109375" customWidth="1"/>
    <col min="6155" max="6155" width="8.42578125" customWidth="1"/>
    <col min="6156" max="6156" width="12" customWidth="1"/>
    <col min="6157" max="6157" width="8.140625" customWidth="1"/>
    <col min="6158" max="6158" width="11" customWidth="1"/>
    <col min="6401" max="6401" width="4.140625" customWidth="1"/>
    <col min="6402" max="6402" width="3.7109375" customWidth="1"/>
    <col min="6403" max="6403" width="37.140625" customWidth="1"/>
    <col min="6404" max="6407" width="14.140625" customWidth="1"/>
    <col min="6408" max="6408" width="11.42578125" customWidth="1"/>
    <col min="6409" max="6409" width="11" customWidth="1"/>
    <col min="6410" max="6410" width="7.7109375" customWidth="1"/>
    <col min="6411" max="6411" width="8.42578125" customWidth="1"/>
    <col min="6412" max="6412" width="12" customWidth="1"/>
    <col min="6413" max="6413" width="8.140625" customWidth="1"/>
    <col min="6414" max="6414" width="11" customWidth="1"/>
    <col min="6657" max="6657" width="4.140625" customWidth="1"/>
    <col min="6658" max="6658" width="3.7109375" customWidth="1"/>
    <col min="6659" max="6659" width="37.140625" customWidth="1"/>
    <col min="6660" max="6663" width="14.140625" customWidth="1"/>
    <col min="6664" max="6664" width="11.42578125" customWidth="1"/>
    <col min="6665" max="6665" width="11" customWidth="1"/>
    <col min="6666" max="6666" width="7.7109375" customWidth="1"/>
    <col min="6667" max="6667" width="8.42578125" customWidth="1"/>
    <col min="6668" max="6668" width="12" customWidth="1"/>
    <col min="6669" max="6669" width="8.140625" customWidth="1"/>
    <col min="6670" max="6670" width="11" customWidth="1"/>
    <col min="6913" max="6913" width="4.140625" customWidth="1"/>
    <col min="6914" max="6914" width="3.7109375" customWidth="1"/>
    <col min="6915" max="6915" width="37.140625" customWidth="1"/>
    <col min="6916" max="6919" width="14.140625" customWidth="1"/>
    <col min="6920" max="6920" width="11.42578125" customWidth="1"/>
    <col min="6921" max="6921" width="11" customWidth="1"/>
    <col min="6922" max="6922" width="7.7109375" customWidth="1"/>
    <col min="6923" max="6923" width="8.42578125" customWidth="1"/>
    <col min="6924" max="6924" width="12" customWidth="1"/>
    <col min="6925" max="6925" width="8.140625" customWidth="1"/>
    <col min="6926" max="6926" width="11" customWidth="1"/>
    <col min="7169" max="7169" width="4.140625" customWidth="1"/>
    <col min="7170" max="7170" width="3.7109375" customWidth="1"/>
    <col min="7171" max="7171" width="37.140625" customWidth="1"/>
    <col min="7172" max="7175" width="14.140625" customWidth="1"/>
    <col min="7176" max="7176" width="11.42578125" customWidth="1"/>
    <col min="7177" max="7177" width="11" customWidth="1"/>
    <col min="7178" max="7178" width="7.7109375" customWidth="1"/>
    <col min="7179" max="7179" width="8.42578125" customWidth="1"/>
    <col min="7180" max="7180" width="12" customWidth="1"/>
    <col min="7181" max="7181" width="8.140625" customWidth="1"/>
    <col min="7182" max="7182" width="11" customWidth="1"/>
    <col min="7425" max="7425" width="4.140625" customWidth="1"/>
    <col min="7426" max="7426" width="3.7109375" customWidth="1"/>
    <col min="7427" max="7427" width="37.140625" customWidth="1"/>
    <col min="7428" max="7431" width="14.140625" customWidth="1"/>
    <col min="7432" max="7432" width="11.42578125" customWidth="1"/>
    <col min="7433" max="7433" width="11" customWidth="1"/>
    <col min="7434" max="7434" width="7.7109375" customWidth="1"/>
    <col min="7435" max="7435" width="8.42578125" customWidth="1"/>
    <col min="7436" max="7436" width="12" customWidth="1"/>
    <col min="7437" max="7437" width="8.140625" customWidth="1"/>
    <col min="7438" max="7438" width="11" customWidth="1"/>
    <col min="7681" max="7681" width="4.140625" customWidth="1"/>
    <col min="7682" max="7682" width="3.7109375" customWidth="1"/>
    <col min="7683" max="7683" width="37.140625" customWidth="1"/>
    <col min="7684" max="7687" width="14.140625" customWidth="1"/>
    <col min="7688" max="7688" width="11.42578125" customWidth="1"/>
    <col min="7689" max="7689" width="11" customWidth="1"/>
    <col min="7690" max="7690" width="7.7109375" customWidth="1"/>
    <col min="7691" max="7691" width="8.42578125" customWidth="1"/>
    <col min="7692" max="7692" width="12" customWidth="1"/>
    <col min="7693" max="7693" width="8.140625" customWidth="1"/>
    <col min="7694" max="7694" width="11" customWidth="1"/>
    <col min="7937" max="7937" width="4.140625" customWidth="1"/>
    <col min="7938" max="7938" width="3.7109375" customWidth="1"/>
    <col min="7939" max="7939" width="37.140625" customWidth="1"/>
    <col min="7940" max="7943" width="14.140625" customWidth="1"/>
    <col min="7944" max="7944" width="11.42578125" customWidth="1"/>
    <col min="7945" max="7945" width="11" customWidth="1"/>
    <col min="7946" max="7946" width="7.7109375" customWidth="1"/>
    <col min="7947" max="7947" width="8.42578125" customWidth="1"/>
    <col min="7948" max="7948" width="12" customWidth="1"/>
    <col min="7949" max="7949" width="8.140625" customWidth="1"/>
    <col min="7950" max="7950" width="11" customWidth="1"/>
    <col min="8193" max="8193" width="4.140625" customWidth="1"/>
    <col min="8194" max="8194" width="3.7109375" customWidth="1"/>
    <col min="8195" max="8195" width="37.140625" customWidth="1"/>
    <col min="8196" max="8199" width="14.140625" customWidth="1"/>
    <col min="8200" max="8200" width="11.42578125" customWidth="1"/>
    <col min="8201" max="8201" width="11" customWidth="1"/>
    <col min="8202" max="8202" width="7.7109375" customWidth="1"/>
    <col min="8203" max="8203" width="8.42578125" customWidth="1"/>
    <col min="8204" max="8204" width="12" customWidth="1"/>
    <col min="8205" max="8205" width="8.140625" customWidth="1"/>
    <col min="8206" max="8206" width="11" customWidth="1"/>
    <col min="8449" max="8449" width="4.140625" customWidth="1"/>
    <col min="8450" max="8450" width="3.7109375" customWidth="1"/>
    <col min="8451" max="8451" width="37.140625" customWidth="1"/>
    <col min="8452" max="8455" width="14.140625" customWidth="1"/>
    <col min="8456" max="8456" width="11.42578125" customWidth="1"/>
    <col min="8457" max="8457" width="11" customWidth="1"/>
    <col min="8458" max="8458" width="7.7109375" customWidth="1"/>
    <col min="8459" max="8459" width="8.42578125" customWidth="1"/>
    <col min="8460" max="8460" width="12" customWidth="1"/>
    <col min="8461" max="8461" width="8.140625" customWidth="1"/>
    <col min="8462" max="8462" width="11" customWidth="1"/>
    <col min="8705" max="8705" width="4.140625" customWidth="1"/>
    <col min="8706" max="8706" width="3.7109375" customWidth="1"/>
    <col min="8707" max="8707" width="37.140625" customWidth="1"/>
    <col min="8708" max="8711" width="14.140625" customWidth="1"/>
    <col min="8712" max="8712" width="11.42578125" customWidth="1"/>
    <col min="8713" max="8713" width="11" customWidth="1"/>
    <col min="8714" max="8714" width="7.7109375" customWidth="1"/>
    <col min="8715" max="8715" width="8.42578125" customWidth="1"/>
    <col min="8716" max="8716" width="12" customWidth="1"/>
    <col min="8717" max="8717" width="8.140625" customWidth="1"/>
    <col min="8718" max="8718" width="11" customWidth="1"/>
    <col min="8961" max="8961" width="4.140625" customWidth="1"/>
    <col min="8962" max="8962" width="3.7109375" customWidth="1"/>
    <col min="8963" max="8963" width="37.140625" customWidth="1"/>
    <col min="8964" max="8967" width="14.140625" customWidth="1"/>
    <col min="8968" max="8968" width="11.42578125" customWidth="1"/>
    <col min="8969" max="8969" width="11" customWidth="1"/>
    <col min="8970" max="8970" width="7.7109375" customWidth="1"/>
    <col min="8971" max="8971" width="8.42578125" customWidth="1"/>
    <col min="8972" max="8972" width="12" customWidth="1"/>
    <col min="8973" max="8973" width="8.140625" customWidth="1"/>
    <col min="8974" max="8974" width="11" customWidth="1"/>
    <col min="9217" max="9217" width="4.140625" customWidth="1"/>
    <col min="9218" max="9218" width="3.7109375" customWidth="1"/>
    <col min="9219" max="9219" width="37.140625" customWidth="1"/>
    <col min="9220" max="9223" width="14.140625" customWidth="1"/>
    <col min="9224" max="9224" width="11.42578125" customWidth="1"/>
    <col min="9225" max="9225" width="11" customWidth="1"/>
    <col min="9226" max="9226" width="7.7109375" customWidth="1"/>
    <col min="9227" max="9227" width="8.42578125" customWidth="1"/>
    <col min="9228" max="9228" width="12" customWidth="1"/>
    <col min="9229" max="9229" width="8.140625" customWidth="1"/>
    <col min="9230" max="9230" width="11" customWidth="1"/>
    <col min="9473" max="9473" width="4.140625" customWidth="1"/>
    <col min="9474" max="9474" width="3.7109375" customWidth="1"/>
    <col min="9475" max="9475" width="37.140625" customWidth="1"/>
    <col min="9476" max="9479" width="14.140625" customWidth="1"/>
    <col min="9480" max="9480" width="11.42578125" customWidth="1"/>
    <col min="9481" max="9481" width="11" customWidth="1"/>
    <col min="9482" max="9482" width="7.7109375" customWidth="1"/>
    <col min="9483" max="9483" width="8.42578125" customWidth="1"/>
    <col min="9484" max="9484" width="12" customWidth="1"/>
    <col min="9485" max="9485" width="8.140625" customWidth="1"/>
    <col min="9486" max="9486" width="11" customWidth="1"/>
    <col min="9729" max="9729" width="4.140625" customWidth="1"/>
    <col min="9730" max="9730" width="3.7109375" customWidth="1"/>
    <col min="9731" max="9731" width="37.140625" customWidth="1"/>
    <col min="9732" max="9735" width="14.140625" customWidth="1"/>
    <col min="9736" max="9736" width="11.42578125" customWidth="1"/>
    <col min="9737" max="9737" width="11" customWidth="1"/>
    <col min="9738" max="9738" width="7.7109375" customWidth="1"/>
    <col min="9739" max="9739" width="8.42578125" customWidth="1"/>
    <col min="9740" max="9740" width="12" customWidth="1"/>
    <col min="9741" max="9741" width="8.140625" customWidth="1"/>
    <col min="9742" max="9742" width="11" customWidth="1"/>
    <col min="9985" max="9985" width="4.140625" customWidth="1"/>
    <col min="9986" max="9986" width="3.7109375" customWidth="1"/>
    <col min="9987" max="9987" width="37.140625" customWidth="1"/>
    <col min="9988" max="9991" width="14.140625" customWidth="1"/>
    <col min="9992" max="9992" width="11.42578125" customWidth="1"/>
    <col min="9993" max="9993" width="11" customWidth="1"/>
    <col min="9994" max="9994" width="7.7109375" customWidth="1"/>
    <col min="9995" max="9995" width="8.42578125" customWidth="1"/>
    <col min="9996" max="9996" width="12" customWidth="1"/>
    <col min="9997" max="9997" width="8.140625" customWidth="1"/>
    <col min="9998" max="9998" width="11" customWidth="1"/>
    <col min="10241" max="10241" width="4.140625" customWidth="1"/>
    <col min="10242" max="10242" width="3.7109375" customWidth="1"/>
    <col min="10243" max="10243" width="37.140625" customWidth="1"/>
    <col min="10244" max="10247" width="14.140625" customWidth="1"/>
    <col min="10248" max="10248" width="11.42578125" customWidth="1"/>
    <col min="10249" max="10249" width="11" customWidth="1"/>
    <col min="10250" max="10250" width="7.7109375" customWidth="1"/>
    <col min="10251" max="10251" width="8.42578125" customWidth="1"/>
    <col min="10252" max="10252" width="12" customWidth="1"/>
    <col min="10253" max="10253" width="8.140625" customWidth="1"/>
    <col min="10254" max="10254" width="11" customWidth="1"/>
    <col min="10497" max="10497" width="4.140625" customWidth="1"/>
    <col min="10498" max="10498" width="3.7109375" customWidth="1"/>
    <col min="10499" max="10499" width="37.140625" customWidth="1"/>
    <col min="10500" max="10503" width="14.140625" customWidth="1"/>
    <col min="10504" max="10504" width="11.42578125" customWidth="1"/>
    <col min="10505" max="10505" width="11" customWidth="1"/>
    <col min="10506" max="10506" width="7.7109375" customWidth="1"/>
    <col min="10507" max="10507" width="8.42578125" customWidth="1"/>
    <col min="10508" max="10508" width="12" customWidth="1"/>
    <col min="10509" max="10509" width="8.140625" customWidth="1"/>
    <col min="10510" max="10510" width="11" customWidth="1"/>
    <col min="10753" max="10753" width="4.140625" customWidth="1"/>
    <col min="10754" max="10754" width="3.7109375" customWidth="1"/>
    <col min="10755" max="10755" width="37.140625" customWidth="1"/>
    <col min="10756" max="10759" width="14.140625" customWidth="1"/>
    <col min="10760" max="10760" width="11.42578125" customWidth="1"/>
    <col min="10761" max="10761" width="11" customWidth="1"/>
    <col min="10762" max="10762" width="7.7109375" customWidth="1"/>
    <col min="10763" max="10763" width="8.42578125" customWidth="1"/>
    <col min="10764" max="10764" width="12" customWidth="1"/>
    <col min="10765" max="10765" width="8.140625" customWidth="1"/>
    <col min="10766" max="10766" width="11" customWidth="1"/>
    <col min="11009" max="11009" width="4.140625" customWidth="1"/>
    <col min="11010" max="11010" width="3.7109375" customWidth="1"/>
    <col min="11011" max="11011" width="37.140625" customWidth="1"/>
    <col min="11012" max="11015" width="14.140625" customWidth="1"/>
    <col min="11016" max="11016" width="11.42578125" customWidth="1"/>
    <col min="11017" max="11017" width="11" customWidth="1"/>
    <col min="11018" max="11018" width="7.7109375" customWidth="1"/>
    <col min="11019" max="11019" width="8.42578125" customWidth="1"/>
    <col min="11020" max="11020" width="12" customWidth="1"/>
    <col min="11021" max="11021" width="8.140625" customWidth="1"/>
    <col min="11022" max="11022" width="11" customWidth="1"/>
    <col min="11265" max="11265" width="4.140625" customWidth="1"/>
    <col min="11266" max="11266" width="3.7109375" customWidth="1"/>
    <col min="11267" max="11267" width="37.140625" customWidth="1"/>
    <col min="11268" max="11271" width="14.140625" customWidth="1"/>
    <col min="11272" max="11272" width="11.42578125" customWidth="1"/>
    <col min="11273" max="11273" width="11" customWidth="1"/>
    <col min="11274" max="11274" width="7.7109375" customWidth="1"/>
    <col min="11275" max="11275" width="8.42578125" customWidth="1"/>
    <col min="11276" max="11276" width="12" customWidth="1"/>
    <col min="11277" max="11277" width="8.140625" customWidth="1"/>
    <col min="11278" max="11278" width="11" customWidth="1"/>
    <col min="11521" max="11521" width="4.140625" customWidth="1"/>
    <col min="11522" max="11522" width="3.7109375" customWidth="1"/>
    <col min="11523" max="11523" width="37.140625" customWidth="1"/>
    <col min="11524" max="11527" width="14.140625" customWidth="1"/>
    <col min="11528" max="11528" width="11.42578125" customWidth="1"/>
    <col min="11529" max="11529" width="11" customWidth="1"/>
    <col min="11530" max="11530" width="7.7109375" customWidth="1"/>
    <col min="11531" max="11531" width="8.42578125" customWidth="1"/>
    <col min="11532" max="11532" width="12" customWidth="1"/>
    <col min="11533" max="11533" width="8.140625" customWidth="1"/>
    <col min="11534" max="11534" width="11" customWidth="1"/>
    <col min="11777" max="11777" width="4.140625" customWidth="1"/>
    <col min="11778" max="11778" width="3.7109375" customWidth="1"/>
    <col min="11779" max="11779" width="37.140625" customWidth="1"/>
    <col min="11780" max="11783" width="14.140625" customWidth="1"/>
    <col min="11784" max="11784" width="11.42578125" customWidth="1"/>
    <col min="11785" max="11785" width="11" customWidth="1"/>
    <col min="11786" max="11786" width="7.7109375" customWidth="1"/>
    <col min="11787" max="11787" width="8.42578125" customWidth="1"/>
    <col min="11788" max="11788" width="12" customWidth="1"/>
    <col min="11789" max="11789" width="8.140625" customWidth="1"/>
    <col min="11790" max="11790" width="11" customWidth="1"/>
    <col min="12033" max="12033" width="4.140625" customWidth="1"/>
    <col min="12034" max="12034" width="3.7109375" customWidth="1"/>
    <col min="12035" max="12035" width="37.140625" customWidth="1"/>
    <col min="12036" max="12039" width="14.140625" customWidth="1"/>
    <col min="12040" max="12040" width="11.42578125" customWidth="1"/>
    <col min="12041" max="12041" width="11" customWidth="1"/>
    <col min="12042" max="12042" width="7.7109375" customWidth="1"/>
    <col min="12043" max="12043" width="8.42578125" customWidth="1"/>
    <col min="12044" max="12044" width="12" customWidth="1"/>
    <col min="12045" max="12045" width="8.140625" customWidth="1"/>
    <col min="12046" max="12046" width="11" customWidth="1"/>
    <col min="12289" max="12289" width="4.140625" customWidth="1"/>
    <col min="12290" max="12290" width="3.7109375" customWidth="1"/>
    <col min="12291" max="12291" width="37.140625" customWidth="1"/>
    <col min="12292" max="12295" width="14.140625" customWidth="1"/>
    <col min="12296" max="12296" width="11.42578125" customWidth="1"/>
    <col min="12297" max="12297" width="11" customWidth="1"/>
    <col min="12298" max="12298" width="7.7109375" customWidth="1"/>
    <col min="12299" max="12299" width="8.42578125" customWidth="1"/>
    <col min="12300" max="12300" width="12" customWidth="1"/>
    <col min="12301" max="12301" width="8.140625" customWidth="1"/>
    <col min="12302" max="12302" width="11" customWidth="1"/>
    <col min="12545" max="12545" width="4.140625" customWidth="1"/>
    <col min="12546" max="12546" width="3.7109375" customWidth="1"/>
    <col min="12547" max="12547" width="37.140625" customWidth="1"/>
    <col min="12548" max="12551" width="14.140625" customWidth="1"/>
    <col min="12552" max="12552" width="11.42578125" customWidth="1"/>
    <col min="12553" max="12553" width="11" customWidth="1"/>
    <col min="12554" max="12554" width="7.7109375" customWidth="1"/>
    <col min="12555" max="12555" width="8.42578125" customWidth="1"/>
    <col min="12556" max="12556" width="12" customWidth="1"/>
    <col min="12557" max="12557" width="8.140625" customWidth="1"/>
    <col min="12558" max="12558" width="11" customWidth="1"/>
    <col min="12801" max="12801" width="4.140625" customWidth="1"/>
    <col min="12802" max="12802" width="3.7109375" customWidth="1"/>
    <col min="12803" max="12803" width="37.140625" customWidth="1"/>
    <col min="12804" max="12807" width="14.140625" customWidth="1"/>
    <col min="12808" max="12808" width="11.42578125" customWidth="1"/>
    <col min="12809" max="12809" width="11" customWidth="1"/>
    <col min="12810" max="12810" width="7.7109375" customWidth="1"/>
    <col min="12811" max="12811" width="8.42578125" customWidth="1"/>
    <col min="12812" max="12812" width="12" customWidth="1"/>
    <col min="12813" max="12813" width="8.140625" customWidth="1"/>
    <col min="12814" max="12814" width="11" customWidth="1"/>
    <col min="13057" max="13057" width="4.140625" customWidth="1"/>
    <col min="13058" max="13058" width="3.7109375" customWidth="1"/>
    <col min="13059" max="13059" width="37.140625" customWidth="1"/>
    <col min="13060" max="13063" width="14.140625" customWidth="1"/>
    <col min="13064" max="13064" width="11.42578125" customWidth="1"/>
    <col min="13065" max="13065" width="11" customWidth="1"/>
    <col min="13066" max="13066" width="7.7109375" customWidth="1"/>
    <col min="13067" max="13067" width="8.42578125" customWidth="1"/>
    <col min="13068" max="13068" width="12" customWidth="1"/>
    <col min="13069" max="13069" width="8.140625" customWidth="1"/>
    <col min="13070" max="13070" width="11" customWidth="1"/>
    <col min="13313" max="13313" width="4.140625" customWidth="1"/>
    <col min="13314" max="13314" width="3.7109375" customWidth="1"/>
    <col min="13315" max="13315" width="37.140625" customWidth="1"/>
    <col min="13316" max="13319" width="14.140625" customWidth="1"/>
    <col min="13320" max="13320" width="11.42578125" customWidth="1"/>
    <col min="13321" max="13321" width="11" customWidth="1"/>
    <col min="13322" max="13322" width="7.7109375" customWidth="1"/>
    <col min="13323" max="13323" width="8.42578125" customWidth="1"/>
    <col min="13324" max="13324" width="12" customWidth="1"/>
    <col min="13325" max="13325" width="8.140625" customWidth="1"/>
    <col min="13326" max="13326" width="11" customWidth="1"/>
    <col min="13569" max="13569" width="4.140625" customWidth="1"/>
    <col min="13570" max="13570" width="3.7109375" customWidth="1"/>
    <col min="13571" max="13571" width="37.140625" customWidth="1"/>
    <col min="13572" max="13575" width="14.140625" customWidth="1"/>
    <col min="13576" max="13576" width="11.42578125" customWidth="1"/>
    <col min="13577" max="13577" width="11" customWidth="1"/>
    <col min="13578" max="13578" width="7.7109375" customWidth="1"/>
    <col min="13579" max="13579" width="8.42578125" customWidth="1"/>
    <col min="13580" max="13580" width="12" customWidth="1"/>
    <col min="13581" max="13581" width="8.140625" customWidth="1"/>
    <col min="13582" max="13582" width="11" customWidth="1"/>
    <col min="13825" max="13825" width="4.140625" customWidth="1"/>
    <col min="13826" max="13826" width="3.7109375" customWidth="1"/>
    <col min="13827" max="13827" width="37.140625" customWidth="1"/>
    <col min="13828" max="13831" width="14.140625" customWidth="1"/>
    <col min="13832" max="13832" width="11.42578125" customWidth="1"/>
    <col min="13833" max="13833" width="11" customWidth="1"/>
    <col min="13834" max="13834" width="7.7109375" customWidth="1"/>
    <col min="13835" max="13835" width="8.42578125" customWidth="1"/>
    <col min="13836" max="13836" width="12" customWidth="1"/>
    <col min="13837" max="13837" width="8.140625" customWidth="1"/>
    <col min="13838" max="13838" width="11" customWidth="1"/>
    <col min="14081" max="14081" width="4.140625" customWidth="1"/>
    <col min="14082" max="14082" width="3.7109375" customWidth="1"/>
    <col min="14083" max="14083" width="37.140625" customWidth="1"/>
    <col min="14084" max="14087" width="14.140625" customWidth="1"/>
    <col min="14088" max="14088" width="11.42578125" customWidth="1"/>
    <col min="14089" max="14089" width="11" customWidth="1"/>
    <col min="14090" max="14090" width="7.7109375" customWidth="1"/>
    <col min="14091" max="14091" width="8.42578125" customWidth="1"/>
    <col min="14092" max="14092" width="12" customWidth="1"/>
    <col min="14093" max="14093" width="8.140625" customWidth="1"/>
    <col min="14094" max="14094" width="11" customWidth="1"/>
    <col min="14337" max="14337" width="4.140625" customWidth="1"/>
    <col min="14338" max="14338" width="3.7109375" customWidth="1"/>
    <col min="14339" max="14339" width="37.140625" customWidth="1"/>
    <col min="14340" max="14343" width="14.140625" customWidth="1"/>
    <col min="14344" max="14344" width="11.42578125" customWidth="1"/>
    <col min="14345" max="14345" width="11" customWidth="1"/>
    <col min="14346" max="14346" width="7.7109375" customWidth="1"/>
    <col min="14347" max="14347" width="8.42578125" customWidth="1"/>
    <col min="14348" max="14348" width="12" customWidth="1"/>
    <col min="14349" max="14349" width="8.140625" customWidth="1"/>
    <col min="14350" max="14350" width="11" customWidth="1"/>
    <col min="14593" max="14593" width="4.140625" customWidth="1"/>
    <col min="14594" max="14594" width="3.7109375" customWidth="1"/>
    <col min="14595" max="14595" width="37.140625" customWidth="1"/>
    <col min="14596" max="14599" width="14.140625" customWidth="1"/>
    <col min="14600" max="14600" width="11.42578125" customWidth="1"/>
    <col min="14601" max="14601" width="11" customWidth="1"/>
    <col min="14602" max="14602" width="7.7109375" customWidth="1"/>
    <col min="14603" max="14603" width="8.42578125" customWidth="1"/>
    <col min="14604" max="14604" width="12" customWidth="1"/>
    <col min="14605" max="14605" width="8.140625" customWidth="1"/>
    <col min="14606" max="14606" width="11" customWidth="1"/>
    <col min="14849" max="14849" width="4.140625" customWidth="1"/>
    <col min="14850" max="14850" width="3.7109375" customWidth="1"/>
    <col min="14851" max="14851" width="37.140625" customWidth="1"/>
    <col min="14852" max="14855" width="14.140625" customWidth="1"/>
    <col min="14856" max="14856" width="11.42578125" customWidth="1"/>
    <col min="14857" max="14857" width="11" customWidth="1"/>
    <col min="14858" max="14858" width="7.7109375" customWidth="1"/>
    <col min="14859" max="14859" width="8.42578125" customWidth="1"/>
    <col min="14860" max="14860" width="12" customWidth="1"/>
    <col min="14861" max="14861" width="8.140625" customWidth="1"/>
    <col min="14862" max="14862" width="11" customWidth="1"/>
    <col min="15105" max="15105" width="4.140625" customWidth="1"/>
    <col min="15106" max="15106" width="3.7109375" customWidth="1"/>
    <col min="15107" max="15107" width="37.140625" customWidth="1"/>
    <col min="15108" max="15111" width="14.140625" customWidth="1"/>
    <col min="15112" max="15112" width="11.42578125" customWidth="1"/>
    <col min="15113" max="15113" width="11" customWidth="1"/>
    <col min="15114" max="15114" width="7.7109375" customWidth="1"/>
    <col min="15115" max="15115" width="8.42578125" customWidth="1"/>
    <col min="15116" max="15116" width="12" customWidth="1"/>
    <col min="15117" max="15117" width="8.140625" customWidth="1"/>
    <col min="15118" max="15118" width="11" customWidth="1"/>
    <col min="15361" max="15361" width="4.140625" customWidth="1"/>
    <col min="15362" max="15362" width="3.7109375" customWidth="1"/>
    <col min="15363" max="15363" width="37.140625" customWidth="1"/>
    <col min="15364" max="15367" width="14.140625" customWidth="1"/>
    <col min="15368" max="15368" width="11.42578125" customWidth="1"/>
    <col min="15369" max="15369" width="11" customWidth="1"/>
    <col min="15370" max="15370" width="7.7109375" customWidth="1"/>
    <col min="15371" max="15371" width="8.42578125" customWidth="1"/>
    <col min="15372" max="15372" width="12" customWidth="1"/>
    <col min="15373" max="15373" width="8.140625" customWidth="1"/>
    <col min="15374" max="15374" width="11" customWidth="1"/>
    <col min="15617" max="15617" width="4.140625" customWidth="1"/>
    <col min="15618" max="15618" width="3.7109375" customWidth="1"/>
    <col min="15619" max="15619" width="37.140625" customWidth="1"/>
    <col min="15620" max="15623" width="14.140625" customWidth="1"/>
    <col min="15624" max="15624" width="11.42578125" customWidth="1"/>
    <col min="15625" max="15625" width="11" customWidth="1"/>
    <col min="15626" max="15626" width="7.7109375" customWidth="1"/>
    <col min="15627" max="15627" width="8.42578125" customWidth="1"/>
    <col min="15628" max="15628" width="12" customWidth="1"/>
    <col min="15629" max="15629" width="8.140625" customWidth="1"/>
    <col min="15630" max="15630" width="11" customWidth="1"/>
    <col min="15873" max="15873" width="4.140625" customWidth="1"/>
    <col min="15874" max="15874" width="3.7109375" customWidth="1"/>
    <col min="15875" max="15875" width="37.140625" customWidth="1"/>
    <col min="15876" max="15879" width="14.140625" customWidth="1"/>
    <col min="15880" max="15880" width="11.42578125" customWidth="1"/>
    <col min="15881" max="15881" width="11" customWidth="1"/>
    <col min="15882" max="15882" width="7.7109375" customWidth="1"/>
    <col min="15883" max="15883" width="8.42578125" customWidth="1"/>
    <col min="15884" max="15884" width="12" customWidth="1"/>
    <col min="15885" max="15885" width="8.140625" customWidth="1"/>
    <col min="15886" max="15886" width="11" customWidth="1"/>
    <col min="16129" max="16129" width="4.140625" customWidth="1"/>
    <col min="16130" max="16130" width="3.7109375" customWidth="1"/>
    <col min="16131" max="16131" width="37.140625" customWidth="1"/>
    <col min="16132" max="16135" width="14.140625" customWidth="1"/>
    <col min="16136" max="16136" width="11.42578125" customWidth="1"/>
    <col min="16137" max="16137" width="11" customWidth="1"/>
    <col min="16138" max="16138" width="7.7109375" customWidth="1"/>
    <col min="16139" max="16139" width="8.42578125" customWidth="1"/>
    <col min="16140" max="16140" width="12" customWidth="1"/>
    <col min="16141" max="16141" width="8.140625" customWidth="1"/>
    <col min="16142" max="16142" width="11" customWidth="1"/>
  </cols>
  <sheetData>
    <row r="1" spans="2:14" ht="15.75" x14ac:dyDescent="0.25">
      <c r="B1" s="298" t="s">
        <v>119</v>
      </c>
      <c r="C1" s="298"/>
      <c r="D1" s="298"/>
      <c r="E1" s="298"/>
      <c r="F1" s="298"/>
      <c r="G1" s="298"/>
      <c r="H1" s="298"/>
      <c r="I1" s="298"/>
      <c r="J1" s="298"/>
      <c r="K1" s="298"/>
      <c r="L1" s="298"/>
      <c r="M1" s="298"/>
      <c r="N1" s="298"/>
    </row>
    <row r="2" spans="2:14" ht="15.75" x14ac:dyDescent="0.25">
      <c r="B2" s="299" t="s">
        <v>96</v>
      </c>
      <c r="C2" s="299"/>
      <c r="D2" s="299"/>
      <c r="E2" s="299"/>
      <c r="F2" s="299"/>
      <c r="G2" s="299"/>
      <c r="H2" s="299"/>
      <c r="I2" s="299"/>
      <c r="J2" s="299"/>
      <c r="K2" s="299"/>
      <c r="L2" s="299"/>
      <c r="M2" s="299"/>
      <c r="N2" s="299"/>
    </row>
    <row r="3" spans="2:14" x14ac:dyDescent="0.25">
      <c r="B3" s="300" t="s">
        <v>8</v>
      </c>
      <c r="C3" s="300"/>
      <c r="D3" s="300"/>
      <c r="E3" s="300"/>
      <c r="F3" s="300"/>
      <c r="G3" s="300"/>
      <c r="H3" s="300"/>
      <c r="I3" s="300"/>
      <c r="J3" s="300"/>
      <c r="K3" s="300"/>
      <c r="L3" s="300"/>
      <c r="M3" s="300"/>
      <c r="N3" s="300"/>
    </row>
    <row r="4" spans="2:14" ht="13.5" customHeight="1" x14ac:dyDescent="0.35">
      <c r="B4" s="10"/>
      <c r="C4" s="10"/>
      <c r="D4" s="10"/>
      <c r="E4" s="10"/>
      <c r="F4" s="10"/>
      <c r="G4" s="10"/>
      <c r="H4" s="10"/>
      <c r="I4" s="10"/>
      <c r="J4" s="10"/>
      <c r="K4" s="10"/>
      <c r="L4" s="10"/>
    </row>
    <row r="5" spans="2:14" x14ac:dyDescent="0.25">
      <c r="C5" s="1" t="s">
        <v>11</v>
      </c>
      <c r="D5" s="276">
        <f>'Quadro 1A - Rel. Atuaz ações  '!C5</f>
        <v>0</v>
      </c>
      <c r="E5" s="273"/>
      <c r="F5" s="273"/>
      <c r="G5" s="273"/>
      <c r="H5" s="273"/>
      <c r="I5" s="273"/>
      <c r="J5" s="273"/>
      <c r="K5" s="274"/>
      <c r="L5" s="278"/>
      <c r="M5" s="279"/>
      <c r="N5" s="277"/>
    </row>
    <row r="6" spans="2:14" x14ac:dyDescent="0.25">
      <c r="C6" s="5" t="s">
        <v>13</v>
      </c>
    </row>
    <row r="7" spans="2:14" ht="15" customHeight="1" x14ac:dyDescent="0.25">
      <c r="C7" s="1" t="s">
        <v>4</v>
      </c>
      <c r="D7" s="68">
        <v>2017</v>
      </c>
      <c r="F7" s="1" t="s">
        <v>15</v>
      </c>
      <c r="G7" s="68" t="s">
        <v>6</v>
      </c>
      <c r="J7" s="6"/>
      <c r="K7" s="6" t="s">
        <v>16</v>
      </c>
      <c r="L7" s="356">
        <f>'Quadro 1A - Rel. Atuaz ações  '!L8</f>
        <v>0</v>
      </c>
      <c r="M7" s="357"/>
    </row>
    <row r="8" spans="2:14" x14ac:dyDescent="0.25">
      <c r="C8" s="5" t="s">
        <v>17</v>
      </c>
      <c r="F8" s="5" t="s">
        <v>18</v>
      </c>
      <c r="G8" s="8"/>
      <c r="J8" s="5"/>
      <c r="K8" s="5" t="s">
        <v>19</v>
      </c>
    </row>
    <row r="9" spans="2:14" ht="6" customHeight="1" thickBot="1" x14ac:dyDescent="0.3">
      <c r="B9" s="2"/>
      <c r="C9" s="2"/>
      <c r="D9" s="2"/>
      <c r="E9" s="2"/>
      <c r="F9" s="12"/>
      <c r="G9" s="12"/>
      <c r="H9" s="12"/>
      <c r="I9" s="12"/>
      <c r="J9" s="13"/>
      <c r="K9" s="13"/>
      <c r="L9" s="13"/>
      <c r="M9" s="13"/>
      <c r="N9" s="13"/>
    </row>
    <row r="10" spans="2:14" ht="18.75" customHeight="1" thickTop="1" x14ac:dyDescent="0.25">
      <c r="B10" s="363" t="s">
        <v>97</v>
      </c>
      <c r="C10" s="363"/>
      <c r="D10" s="363"/>
      <c r="E10" s="363"/>
      <c r="F10" s="363"/>
      <c r="G10" s="363"/>
      <c r="H10" s="363"/>
      <c r="I10" s="363"/>
      <c r="J10" s="363"/>
      <c r="K10" s="363"/>
      <c r="L10" s="363"/>
      <c r="M10" s="363"/>
      <c r="N10" s="363"/>
    </row>
    <row r="11" spans="2:14" ht="15" customHeight="1" x14ac:dyDescent="0.25">
      <c r="B11" s="348" t="s">
        <v>98</v>
      </c>
      <c r="C11" s="349"/>
      <c r="D11" s="349"/>
      <c r="E11" s="349"/>
      <c r="F11" s="349"/>
      <c r="G11" s="349"/>
      <c r="H11" s="349"/>
      <c r="I11" s="349"/>
      <c r="J11" s="349"/>
      <c r="K11" s="349"/>
      <c r="L11" s="349"/>
      <c r="M11" s="349"/>
      <c r="N11" s="355"/>
    </row>
    <row r="12" spans="2:14" ht="15" customHeight="1" x14ac:dyDescent="0.25">
      <c r="B12" s="348" t="s">
        <v>175</v>
      </c>
      <c r="C12" s="349"/>
      <c r="D12" s="349"/>
      <c r="E12" s="349"/>
      <c r="F12" s="349"/>
      <c r="G12" s="349"/>
      <c r="H12" s="349"/>
      <c r="I12" s="349"/>
      <c r="J12" s="349"/>
      <c r="K12" s="349"/>
      <c r="L12" s="349"/>
      <c r="M12" s="349"/>
      <c r="N12" s="355"/>
    </row>
    <row r="13" spans="2:14" ht="15" customHeight="1" x14ac:dyDescent="0.25">
      <c r="B13" s="337" t="s">
        <v>99</v>
      </c>
      <c r="C13" s="338"/>
      <c r="D13" s="338"/>
      <c r="E13" s="338"/>
      <c r="F13" s="338"/>
      <c r="G13" s="338"/>
      <c r="H13" s="338"/>
      <c r="I13" s="338"/>
      <c r="J13" s="338"/>
      <c r="K13" s="338"/>
      <c r="L13" s="338"/>
      <c r="M13" s="338"/>
      <c r="N13" s="358"/>
    </row>
    <row r="14" spans="2:14" ht="36" x14ac:dyDescent="0.25">
      <c r="B14" s="359" t="s">
        <v>31</v>
      </c>
      <c r="C14" s="360"/>
      <c r="D14" s="360"/>
      <c r="E14" s="360"/>
      <c r="F14" s="360" t="s">
        <v>32</v>
      </c>
      <c r="G14" s="360"/>
      <c r="H14" s="360"/>
      <c r="I14" s="360"/>
      <c r="J14" s="360"/>
      <c r="K14" s="360"/>
      <c r="L14" s="360"/>
      <c r="M14" s="92" t="s">
        <v>33</v>
      </c>
      <c r="N14" s="93" t="s">
        <v>174</v>
      </c>
    </row>
    <row r="15" spans="2:14" ht="27.75" customHeight="1" x14ac:dyDescent="0.25">
      <c r="B15" s="326">
        <v>1</v>
      </c>
      <c r="C15" s="335" t="s">
        <v>34</v>
      </c>
      <c r="D15" s="336"/>
      <c r="E15" s="336"/>
      <c r="F15" s="336" t="s">
        <v>100</v>
      </c>
      <c r="G15" s="336"/>
      <c r="H15" s="336"/>
      <c r="I15" s="336"/>
      <c r="J15" s="336"/>
      <c r="K15" s="336"/>
      <c r="L15" s="336"/>
      <c r="M15" s="94" t="s">
        <v>35</v>
      </c>
      <c r="N15" s="95"/>
    </row>
    <row r="16" spans="2:14" ht="30" customHeight="1" x14ac:dyDescent="0.25">
      <c r="B16" s="326"/>
      <c r="C16" s="361"/>
      <c r="D16" s="362"/>
      <c r="E16" s="362"/>
      <c r="F16" s="362" t="s">
        <v>101</v>
      </c>
      <c r="G16" s="362"/>
      <c r="H16" s="362"/>
      <c r="I16" s="362"/>
      <c r="J16" s="362"/>
      <c r="K16" s="362"/>
      <c r="L16" s="362"/>
      <c r="M16" s="96" t="s">
        <v>35</v>
      </c>
      <c r="N16" s="97"/>
    </row>
    <row r="17" spans="2:14" ht="25.5" customHeight="1" x14ac:dyDescent="0.25">
      <c r="B17" s="326">
        <v>2</v>
      </c>
      <c r="C17" s="327" t="s">
        <v>36</v>
      </c>
      <c r="D17" s="323"/>
      <c r="E17" s="323"/>
      <c r="F17" s="323" t="s">
        <v>102</v>
      </c>
      <c r="G17" s="323"/>
      <c r="H17" s="323"/>
      <c r="I17" s="323"/>
      <c r="J17" s="323"/>
      <c r="K17" s="323"/>
      <c r="L17" s="323"/>
      <c r="M17" s="98" t="s">
        <v>35</v>
      </c>
      <c r="N17" s="99"/>
    </row>
    <row r="18" spans="2:14" ht="28.5" customHeight="1" x14ac:dyDescent="0.25">
      <c r="B18" s="326"/>
      <c r="C18" s="328"/>
      <c r="D18" s="325"/>
      <c r="E18" s="325"/>
      <c r="F18" s="325" t="s">
        <v>103</v>
      </c>
      <c r="G18" s="325"/>
      <c r="H18" s="325"/>
      <c r="I18" s="325"/>
      <c r="J18" s="325"/>
      <c r="K18" s="325"/>
      <c r="L18" s="325"/>
      <c r="M18" s="100" t="s">
        <v>35</v>
      </c>
      <c r="N18" s="101"/>
    </row>
    <row r="19" spans="2:14" ht="24.75" customHeight="1" x14ac:dyDescent="0.25">
      <c r="B19" s="326">
        <v>3</v>
      </c>
      <c r="C19" s="327" t="s">
        <v>37</v>
      </c>
      <c r="D19" s="323"/>
      <c r="E19" s="323"/>
      <c r="F19" s="323" t="s">
        <v>104</v>
      </c>
      <c r="G19" s="323"/>
      <c r="H19" s="323"/>
      <c r="I19" s="323"/>
      <c r="J19" s="323"/>
      <c r="K19" s="323"/>
      <c r="L19" s="323"/>
      <c r="M19" s="98" t="s">
        <v>35</v>
      </c>
      <c r="N19" s="99"/>
    </row>
    <row r="20" spans="2:14" ht="32.25" customHeight="1" x14ac:dyDescent="0.25">
      <c r="B20" s="326"/>
      <c r="C20" s="329"/>
      <c r="D20" s="324"/>
      <c r="E20" s="324"/>
      <c r="F20" s="324" t="s">
        <v>105</v>
      </c>
      <c r="G20" s="324"/>
      <c r="H20" s="324"/>
      <c r="I20" s="324"/>
      <c r="J20" s="324"/>
      <c r="K20" s="324"/>
      <c r="L20" s="324"/>
      <c r="M20" s="102" t="s">
        <v>35</v>
      </c>
      <c r="N20" s="103"/>
    </row>
    <row r="21" spans="2:14" ht="24.75" customHeight="1" x14ac:dyDescent="0.25">
      <c r="B21" s="326"/>
      <c r="C21" s="329"/>
      <c r="D21" s="324"/>
      <c r="E21" s="324"/>
      <c r="F21" s="324" t="s">
        <v>106</v>
      </c>
      <c r="G21" s="324"/>
      <c r="H21" s="324"/>
      <c r="I21" s="324"/>
      <c r="J21" s="324"/>
      <c r="K21" s="324"/>
      <c r="L21" s="324"/>
      <c r="M21" s="102" t="s">
        <v>35</v>
      </c>
      <c r="N21" s="103"/>
    </row>
    <row r="22" spans="2:14" ht="24" customHeight="1" x14ac:dyDescent="0.25">
      <c r="B22" s="326"/>
      <c r="C22" s="328"/>
      <c r="D22" s="325"/>
      <c r="E22" s="325"/>
      <c r="F22" s="325" t="s">
        <v>107</v>
      </c>
      <c r="G22" s="325"/>
      <c r="H22" s="325"/>
      <c r="I22" s="325"/>
      <c r="J22" s="325"/>
      <c r="K22" s="325"/>
      <c r="L22" s="325"/>
      <c r="M22" s="100" t="s">
        <v>35</v>
      </c>
      <c r="N22" s="101"/>
    </row>
    <row r="23" spans="2:14" ht="42" customHeight="1" x14ac:dyDescent="0.25">
      <c r="B23" s="326">
        <v>4</v>
      </c>
      <c r="C23" s="327" t="s">
        <v>38</v>
      </c>
      <c r="D23" s="323"/>
      <c r="E23" s="323"/>
      <c r="F23" s="323" t="s">
        <v>45</v>
      </c>
      <c r="G23" s="323"/>
      <c r="H23" s="323"/>
      <c r="I23" s="323"/>
      <c r="J23" s="323"/>
      <c r="K23" s="323"/>
      <c r="L23" s="323"/>
      <c r="M23" s="98" t="s">
        <v>35</v>
      </c>
      <c r="N23" s="99"/>
    </row>
    <row r="24" spans="2:14" ht="32.25" customHeight="1" x14ac:dyDescent="0.25">
      <c r="B24" s="326"/>
      <c r="C24" s="329"/>
      <c r="D24" s="324"/>
      <c r="E24" s="324"/>
      <c r="F24" s="324" t="s">
        <v>46</v>
      </c>
      <c r="G24" s="324"/>
      <c r="H24" s="324"/>
      <c r="I24" s="324"/>
      <c r="J24" s="324"/>
      <c r="K24" s="324"/>
      <c r="L24" s="324"/>
      <c r="M24" s="102" t="s">
        <v>35</v>
      </c>
      <c r="N24" s="103"/>
    </row>
    <row r="25" spans="2:14" ht="29.25" customHeight="1" x14ac:dyDescent="0.25">
      <c r="B25" s="326"/>
      <c r="C25" s="328"/>
      <c r="D25" s="325"/>
      <c r="E25" s="325"/>
      <c r="F25" s="325" t="s">
        <v>44</v>
      </c>
      <c r="G25" s="325"/>
      <c r="H25" s="325"/>
      <c r="I25" s="325"/>
      <c r="J25" s="325"/>
      <c r="K25" s="325"/>
      <c r="L25" s="325"/>
      <c r="M25" s="100" t="s">
        <v>35</v>
      </c>
      <c r="N25" s="101"/>
    </row>
    <row r="26" spans="2:14" ht="20.100000000000001" customHeight="1" x14ac:dyDescent="0.25">
      <c r="B26" s="326">
        <v>5</v>
      </c>
      <c r="C26" s="327" t="s">
        <v>39</v>
      </c>
      <c r="D26" s="323"/>
      <c r="E26" s="323"/>
      <c r="F26" s="323" t="s">
        <v>40</v>
      </c>
      <c r="G26" s="323"/>
      <c r="H26" s="323"/>
      <c r="I26" s="323"/>
      <c r="J26" s="323"/>
      <c r="K26" s="323"/>
      <c r="L26" s="323"/>
      <c r="M26" s="104" t="s">
        <v>41</v>
      </c>
      <c r="N26" s="105"/>
    </row>
    <row r="27" spans="2:14" ht="28.5" customHeight="1" x14ac:dyDescent="0.25">
      <c r="B27" s="326"/>
      <c r="C27" s="328"/>
      <c r="D27" s="325"/>
      <c r="E27" s="325"/>
      <c r="F27" s="325" t="s">
        <v>43</v>
      </c>
      <c r="G27" s="325"/>
      <c r="H27" s="325"/>
      <c r="I27" s="325"/>
      <c r="J27" s="325"/>
      <c r="K27" s="325"/>
      <c r="L27" s="325"/>
      <c r="M27" s="106" t="s">
        <v>41</v>
      </c>
      <c r="N27" s="107"/>
    </row>
    <row r="29" spans="2:14" ht="15.75" x14ac:dyDescent="0.25">
      <c r="B29" s="298" t="s">
        <v>120</v>
      </c>
      <c r="C29" s="298"/>
      <c r="D29" s="298"/>
      <c r="E29" s="298"/>
      <c r="F29" s="298"/>
      <c r="G29" s="298"/>
      <c r="H29" s="298"/>
      <c r="I29" s="298"/>
      <c r="J29" s="298"/>
      <c r="K29" s="298"/>
      <c r="L29" s="298"/>
      <c r="M29" s="298"/>
      <c r="N29" s="298"/>
    </row>
    <row r="30" spans="2:14" ht="15.75" x14ac:dyDescent="0.25">
      <c r="B30" s="299" t="s">
        <v>108</v>
      </c>
      <c r="C30" s="299"/>
      <c r="D30" s="299"/>
      <c r="E30" s="299"/>
      <c r="F30" s="299"/>
      <c r="G30" s="299"/>
      <c r="H30" s="299"/>
      <c r="I30" s="299"/>
      <c r="J30" s="299"/>
      <c r="K30" s="299"/>
      <c r="L30" s="299"/>
      <c r="M30" s="299"/>
      <c r="N30" s="299"/>
    </row>
    <row r="31" spans="2:14" x14ac:dyDescent="0.25">
      <c r="B31" s="300" t="s">
        <v>8</v>
      </c>
      <c r="C31" s="300"/>
      <c r="D31" s="300"/>
      <c r="E31" s="300"/>
      <c r="F31" s="300"/>
      <c r="G31" s="300"/>
      <c r="H31" s="300"/>
      <c r="I31" s="300"/>
      <c r="J31" s="300"/>
      <c r="K31" s="300"/>
      <c r="L31" s="300"/>
      <c r="M31" s="300"/>
      <c r="N31" s="300"/>
    </row>
    <row r="32" spans="2:14" ht="13.5" customHeight="1" x14ac:dyDescent="0.35">
      <c r="B32" s="10"/>
      <c r="C32" s="10"/>
      <c r="D32" s="10"/>
      <c r="E32" s="10"/>
      <c r="F32" s="10"/>
      <c r="G32" s="10"/>
      <c r="H32" s="10"/>
      <c r="I32" s="10"/>
      <c r="J32" s="10"/>
      <c r="K32" s="10"/>
      <c r="L32" s="10"/>
    </row>
    <row r="33" spans="2:14" x14ac:dyDescent="0.25">
      <c r="C33" s="1" t="s">
        <v>11</v>
      </c>
      <c r="D33" s="108">
        <f>D5</f>
        <v>0</v>
      </c>
      <c r="E33" s="4"/>
      <c r="F33" s="4"/>
      <c r="G33" s="4"/>
      <c r="H33" s="4"/>
      <c r="I33" s="4"/>
      <c r="J33" s="4"/>
      <c r="K33" s="11"/>
      <c r="L33" s="91"/>
      <c r="M33" s="277"/>
      <c r="N33" s="277"/>
    </row>
    <row r="34" spans="2:14" x14ac:dyDescent="0.25">
      <c r="C34" s="5" t="s">
        <v>13</v>
      </c>
    </row>
    <row r="35" spans="2:14" ht="15" customHeight="1" x14ac:dyDescent="0.25">
      <c r="C35" s="1" t="s">
        <v>4</v>
      </c>
      <c r="D35" s="68">
        <v>2017</v>
      </c>
      <c r="F35" s="1" t="s">
        <v>15</v>
      </c>
      <c r="G35" s="138" t="s">
        <v>6</v>
      </c>
      <c r="H35" s="109"/>
      <c r="I35" s="1"/>
      <c r="J35" s="6" t="s">
        <v>16</v>
      </c>
      <c r="K35" s="6" t="s">
        <v>16</v>
      </c>
      <c r="L35" s="356">
        <f>'Quadro 1A - Rel. Atuaz ações  '!L8</f>
        <v>0</v>
      </c>
      <c r="M35" s="357"/>
      <c r="N35" s="110"/>
    </row>
    <row r="36" spans="2:14" x14ac:dyDescent="0.25">
      <c r="C36" s="5" t="s">
        <v>17</v>
      </c>
      <c r="F36" s="5" t="s">
        <v>18</v>
      </c>
      <c r="G36" s="5"/>
      <c r="I36" s="5"/>
      <c r="J36" s="5"/>
      <c r="K36" s="5" t="s">
        <v>19</v>
      </c>
      <c r="L36" s="5"/>
    </row>
    <row r="37" spans="2:14" ht="3.75" customHeight="1" thickBot="1" x14ac:dyDescent="0.3">
      <c r="B37" s="2"/>
      <c r="C37" s="2"/>
      <c r="D37" s="2"/>
      <c r="E37" s="2"/>
      <c r="F37" s="12"/>
      <c r="G37" s="12"/>
      <c r="H37" s="12"/>
      <c r="I37" s="12"/>
      <c r="J37" s="13"/>
      <c r="K37" s="13"/>
      <c r="L37" s="13"/>
      <c r="M37" s="13"/>
      <c r="N37" s="13"/>
    </row>
    <row r="38" spans="2:14" ht="27" customHeight="1" thickTop="1" x14ac:dyDescent="0.25">
      <c r="B38" s="352" t="s">
        <v>109</v>
      </c>
      <c r="C38" s="353"/>
      <c r="D38" s="353"/>
      <c r="E38" s="353"/>
      <c r="F38" s="353"/>
      <c r="G38" s="353"/>
      <c r="H38" s="353"/>
      <c r="I38" s="353"/>
      <c r="J38" s="353"/>
      <c r="K38" s="353"/>
      <c r="L38" s="353"/>
      <c r="M38" s="353"/>
      <c r="N38" s="354"/>
    </row>
    <row r="39" spans="2:14" ht="26.25" customHeight="1" x14ac:dyDescent="0.25">
      <c r="B39" s="348" t="s">
        <v>110</v>
      </c>
      <c r="C39" s="349"/>
      <c r="D39" s="349"/>
      <c r="E39" s="349"/>
      <c r="F39" s="349"/>
      <c r="G39" s="349"/>
      <c r="H39" s="349"/>
      <c r="I39" s="349"/>
      <c r="J39" s="349"/>
      <c r="K39" s="349"/>
      <c r="L39" s="349"/>
      <c r="M39" s="349"/>
      <c r="N39" s="355"/>
    </row>
    <row r="40" spans="2:14" ht="15" customHeight="1" x14ac:dyDescent="0.25">
      <c r="B40" s="348" t="s">
        <v>176</v>
      </c>
      <c r="C40" s="349"/>
      <c r="D40" s="349"/>
      <c r="E40" s="349"/>
      <c r="F40" s="349"/>
      <c r="G40" s="349"/>
      <c r="H40" s="349"/>
      <c r="I40" s="349"/>
      <c r="J40" s="349"/>
      <c r="K40" s="350"/>
      <c r="L40" s="350"/>
      <c r="M40" s="350"/>
      <c r="N40" s="351"/>
    </row>
    <row r="41" spans="2:14" ht="15" customHeight="1" x14ac:dyDescent="0.25">
      <c r="B41" s="337" t="s">
        <v>99</v>
      </c>
      <c r="C41" s="338"/>
      <c r="D41" s="338"/>
      <c r="E41" s="338"/>
      <c r="F41" s="338"/>
      <c r="G41" s="338"/>
      <c r="H41" s="338"/>
      <c r="I41" s="338"/>
      <c r="J41" s="338"/>
      <c r="K41" s="111"/>
      <c r="L41" s="111"/>
      <c r="M41" s="112"/>
      <c r="N41" s="113"/>
    </row>
    <row r="42" spans="2:14" ht="26.25" customHeight="1" x14ac:dyDescent="0.25">
      <c r="B42" s="339" t="s">
        <v>31</v>
      </c>
      <c r="C42" s="340"/>
      <c r="D42" s="345" t="s">
        <v>32</v>
      </c>
      <c r="E42" s="345"/>
      <c r="F42" s="345"/>
      <c r="G42" s="345"/>
      <c r="H42" s="332" t="s">
        <v>184</v>
      </c>
      <c r="I42" s="332" t="s">
        <v>173</v>
      </c>
      <c r="J42" s="332" t="s">
        <v>111</v>
      </c>
      <c r="K42" s="332"/>
      <c r="L42" s="332" t="s">
        <v>185</v>
      </c>
      <c r="M42" s="332" t="s">
        <v>112</v>
      </c>
      <c r="N42" s="334"/>
    </row>
    <row r="43" spans="2:14" ht="38.25" customHeight="1" x14ac:dyDescent="0.25">
      <c r="B43" s="341"/>
      <c r="C43" s="342"/>
      <c r="D43" s="346"/>
      <c r="E43" s="346"/>
      <c r="F43" s="346"/>
      <c r="G43" s="346"/>
      <c r="H43" s="333"/>
      <c r="I43" s="333"/>
      <c r="J43" s="114" t="s">
        <v>113</v>
      </c>
      <c r="K43" s="114" t="s">
        <v>30</v>
      </c>
      <c r="L43" s="333"/>
      <c r="M43" s="114" t="s">
        <v>113</v>
      </c>
      <c r="N43" s="115" t="s">
        <v>30</v>
      </c>
    </row>
    <row r="44" spans="2:14" x14ac:dyDescent="0.25">
      <c r="B44" s="343"/>
      <c r="C44" s="344"/>
      <c r="D44" s="347"/>
      <c r="E44" s="347"/>
      <c r="F44" s="347"/>
      <c r="G44" s="347"/>
      <c r="H44" s="116" t="s">
        <v>0</v>
      </c>
      <c r="I44" s="116" t="s">
        <v>1</v>
      </c>
      <c r="J44" s="116" t="s">
        <v>114</v>
      </c>
      <c r="K44" s="116" t="s">
        <v>115</v>
      </c>
      <c r="L44" s="116" t="s">
        <v>26</v>
      </c>
      <c r="M44" s="116" t="s">
        <v>116</v>
      </c>
      <c r="N44" s="117" t="s">
        <v>117</v>
      </c>
    </row>
    <row r="45" spans="2:14" ht="37.5" customHeight="1" x14ac:dyDescent="0.25">
      <c r="B45" s="326">
        <v>1</v>
      </c>
      <c r="C45" s="335" t="s">
        <v>34</v>
      </c>
      <c r="D45" s="336" t="s">
        <v>100</v>
      </c>
      <c r="E45" s="336"/>
      <c r="F45" s="336"/>
      <c r="G45" s="336"/>
      <c r="H45" s="94"/>
      <c r="I45" s="94"/>
      <c r="J45" s="118">
        <f>I45-H45</f>
        <v>0</v>
      </c>
      <c r="K45" s="119">
        <f>IF(H45=0,0,J45/H45)</f>
        <v>0</v>
      </c>
      <c r="L45" s="139">
        <f t="shared" ref="L45:L57" si="0">N15</f>
        <v>0</v>
      </c>
      <c r="M45" s="120">
        <f>L45-H45</f>
        <v>0</v>
      </c>
      <c r="N45" s="121">
        <f>IF(L45=0,0,M45/H45)</f>
        <v>0</v>
      </c>
    </row>
    <row r="46" spans="2:14" ht="30" customHeight="1" x14ac:dyDescent="0.25">
      <c r="B46" s="326"/>
      <c r="C46" s="328"/>
      <c r="D46" s="325" t="s">
        <v>101</v>
      </c>
      <c r="E46" s="325"/>
      <c r="F46" s="325"/>
      <c r="G46" s="325"/>
      <c r="H46" s="100"/>
      <c r="I46" s="100"/>
      <c r="J46" s="122">
        <f>I46-H46</f>
        <v>0</v>
      </c>
      <c r="K46" s="123">
        <f t="shared" ref="K46:K57" si="1">IF(H46=0,0,J46/H46)</f>
        <v>0</v>
      </c>
      <c r="L46" s="140">
        <f t="shared" si="0"/>
        <v>0</v>
      </c>
      <c r="M46" s="124">
        <f>L46-H46</f>
        <v>0</v>
      </c>
      <c r="N46" s="125">
        <f t="shared" ref="N46:N57" si="2">IF(L46=0,0,M46/H46)</f>
        <v>0</v>
      </c>
    </row>
    <row r="47" spans="2:14" ht="27.75" customHeight="1" x14ac:dyDescent="0.25">
      <c r="B47" s="330">
        <v>2</v>
      </c>
      <c r="C47" s="327" t="s">
        <v>36</v>
      </c>
      <c r="D47" s="323" t="s">
        <v>102</v>
      </c>
      <c r="E47" s="323"/>
      <c r="F47" s="323"/>
      <c r="G47" s="323"/>
      <c r="H47" s="98"/>
      <c r="I47" s="98"/>
      <c r="J47" s="126">
        <f t="shared" ref="J47:J57" si="3">I47-H47</f>
        <v>0</v>
      </c>
      <c r="K47" s="127">
        <f t="shared" si="1"/>
        <v>0</v>
      </c>
      <c r="L47" s="141">
        <f t="shared" si="0"/>
        <v>0</v>
      </c>
      <c r="M47" s="128">
        <f t="shared" ref="M47:M57" si="4">L47-H47</f>
        <v>0</v>
      </c>
      <c r="N47" s="129">
        <f t="shared" si="2"/>
        <v>0</v>
      </c>
    </row>
    <row r="48" spans="2:14" ht="33" customHeight="1" x14ac:dyDescent="0.25">
      <c r="B48" s="331"/>
      <c r="C48" s="328"/>
      <c r="D48" s="325" t="s">
        <v>103</v>
      </c>
      <c r="E48" s="325"/>
      <c r="F48" s="325"/>
      <c r="G48" s="325"/>
      <c r="H48" s="100"/>
      <c r="I48" s="100"/>
      <c r="J48" s="122">
        <f t="shared" si="3"/>
        <v>0</v>
      </c>
      <c r="K48" s="123">
        <f t="shared" si="1"/>
        <v>0</v>
      </c>
      <c r="L48" s="140">
        <f t="shared" si="0"/>
        <v>0</v>
      </c>
      <c r="M48" s="124">
        <f t="shared" si="4"/>
        <v>0</v>
      </c>
      <c r="N48" s="125">
        <f t="shared" si="2"/>
        <v>0</v>
      </c>
    </row>
    <row r="49" spans="2:14" ht="30.75" customHeight="1" x14ac:dyDescent="0.25">
      <c r="B49" s="326">
        <v>3</v>
      </c>
      <c r="C49" s="327" t="s">
        <v>37</v>
      </c>
      <c r="D49" s="323" t="s">
        <v>104</v>
      </c>
      <c r="E49" s="323"/>
      <c r="F49" s="323"/>
      <c r="G49" s="323"/>
      <c r="H49" s="98"/>
      <c r="I49" s="98"/>
      <c r="J49" s="126">
        <f t="shared" si="3"/>
        <v>0</v>
      </c>
      <c r="K49" s="127">
        <f t="shared" si="1"/>
        <v>0</v>
      </c>
      <c r="L49" s="141">
        <f t="shared" si="0"/>
        <v>0</v>
      </c>
      <c r="M49" s="128">
        <f t="shared" si="4"/>
        <v>0</v>
      </c>
      <c r="N49" s="129">
        <f t="shared" si="2"/>
        <v>0</v>
      </c>
    </row>
    <row r="50" spans="2:14" ht="37.5" customHeight="1" x14ac:dyDescent="0.25">
      <c r="B50" s="326"/>
      <c r="C50" s="329"/>
      <c r="D50" s="324" t="s">
        <v>105</v>
      </c>
      <c r="E50" s="324"/>
      <c r="F50" s="324"/>
      <c r="G50" s="324"/>
      <c r="H50" s="102"/>
      <c r="I50" s="102"/>
      <c r="J50" s="130">
        <f t="shared" si="3"/>
        <v>0</v>
      </c>
      <c r="K50" s="131">
        <f t="shared" si="1"/>
        <v>0</v>
      </c>
      <c r="L50" s="142">
        <f t="shared" si="0"/>
        <v>0</v>
      </c>
      <c r="M50" s="132">
        <f t="shared" si="4"/>
        <v>0</v>
      </c>
      <c r="N50" s="133">
        <f t="shared" si="2"/>
        <v>0</v>
      </c>
    </row>
    <row r="51" spans="2:14" ht="30.75" customHeight="1" x14ac:dyDescent="0.25">
      <c r="B51" s="326"/>
      <c r="C51" s="329"/>
      <c r="D51" s="324" t="s">
        <v>106</v>
      </c>
      <c r="E51" s="324"/>
      <c r="F51" s="324"/>
      <c r="G51" s="324"/>
      <c r="H51" s="102"/>
      <c r="I51" s="102"/>
      <c r="J51" s="130">
        <f t="shared" si="3"/>
        <v>0</v>
      </c>
      <c r="K51" s="131">
        <f t="shared" si="1"/>
        <v>0</v>
      </c>
      <c r="L51" s="142">
        <f t="shared" si="0"/>
        <v>0</v>
      </c>
      <c r="M51" s="132">
        <f t="shared" si="4"/>
        <v>0</v>
      </c>
      <c r="N51" s="133">
        <f t="shared" si="2"/>
        <v>0</v>
      </c>
    </row>
    <row r="52" spans="2:14" ht="27" customHeight="1" x14ac:dyDescent="0.25">
      <c r="B52" s="326"/>
      <c r="C52" s="328"/>
      <c r="D52" s="325" t="s">
        <v>107</v>
      </c>
      <c r="E52" s="325"/>
      <c r="F52" s="325"/>
      <c r="G52" s="325"/>
      <c r="H52" s="100"/>
      <c r="I52" s="100"/>
      <c r="J52" s="122">
        <f t="shared" si="3"/>
        <v>0</v>
      </c>
      <c r="K52" s="123">
        <f t="shared" si="1"/>
        <v>0</v>
      </c>
      <c r="L52" s="140">
        <f t="shared" si="0"/>
        <v>0</v>
      </c>
      <c r="M52" s="124">
        <f t="shared" si="4"/>
        <v>0</v>
      </c>
      <c r="N52" s="125">
        <f t="shared" si="2"/>
        <v>0</v>
      </c>
    </row>
    <row r="53" spans="2:14" ht="48.75" customHeight="1" x14ac:dyDescent="0.25">
      <c r="B53" s="326">
        <v>4</v>
      </c>
      <c r="C53" s="327" t="s">
        <v>38</v>
      </c>
      <c r="D53" s="323" t="s">
        <v>45</v>
      </c>
      <c r="E53" s="323"/>
      <c r="F53" s="323"/>
      <c r="G53" s="323"/>
      <c r="H53" s="98"/>
      <c r="I53" s="98"/>
      <c r="J53" s="126">
        <f t="shared" si="3"/>
        <v>0</v>
      </c>
      <c r="K53" s="127">
        <f t="shared" si="1"/>
        <v>0</v>
      </c>
      <c r="L53" s="141">
        <f t="shared" si="0"/>
        <v>0</v>
      </c>
      <c r="M53" s="128">
        <f t="shared" si="4"/>
        <v>0</v>
      </c>
      <c r="N53" s="129">
        <f t="shared" si="2"/>
        <v>0</v>
      </c>
    </row>
    <row r="54" spans="2:14" ht="38.25" customHeight="1" x14ac:dyDescent="0.25">
      <c r="B54" s="326"/>
      <c r="C54" s="329"/>
      <c r="D54" s="324" t="s">
        <v>46</v>
      </c>
      <c r="E54" s="324"/>
      <c r="F54" s="324"/>
      <c r="G54" s="324"/>
      <c r="H54" s="102"/>
      <c r="I54" s="102"/>
      <c r="J54" s="130">
        <f t="shared" si="3"/>
        <v>0</v>
      </c>
      <c r="K54" s="131">
        <f t="shared" si="1"/>
        <v>0</v>
      </c>
      <c r="L54" s="142">
        <f t="shared" si="0"/>
        <v>0</v>
      </c>
      <c r="M54" s="132">
        <f t="shared" si="4"/>
        <v>0</v>
      </c>
      <c r="N54" s="133">
        <f t="shared" si="2"/>
        <v>0</v>
      </c>
    </row>
    <row r="55" spans="2:14" ht="29.25" customHeight="1" x14ac:dyDescent="0.25">
      <c r="B55" s="326"/>
      <c r="C55" s="328"/>
      <c r="D55" s="325" t="s">
        <v>44</v>
      </c>
      <c r="E55" s="325"/>
      <c r="F55" s="325"/>
      <c r="G55" s="325"/>
      <c r="H55" s="100"/>
      <c r="I55" s="100"/>
      <c r="J55" s="122">
        <f t="shared" si="3"/>
        <v>0</v>
      </c>
      <c r="K55" s="123">
        <f t="shared" si="1"/>
        <v>0</v>
      </c>
      <c r="L55" s="140">
        <f t="shared" si="0"/>
        <v>0</v>
      </c>
      <c r="M55" s="124">
        <f t="shared" si="4"/>
        <v>0</v>
      </c>
      <c r="N55" s="125">
        <f t="shared" si="2"/>
        <v>0</v>
      </c>
    </row>
    <row r="56" spans="2:14" ht="20.100000000000001" customHeight="1" x14ac:dyDescent="0.25">
      <c r="B56" s="326">
        <v>5</v>
      </c>
      <c r="C56" s="327" t="s">
        <v>39</v>
      </c>
      <c r="D56" s="323" t="s">
        <v>40</v>
      </c>
      <c r="E56" s="323"/>
      <c r="F56" s="323"/>
      <c r="G56" s="323"/>
      <c r="H56" s="145"/>
      <c r="I56" s="145"/>
      <c r="J56" s="126">
        <f t="shared" si="3"/>
        <v>0</v>
      </c>
      <c r="K56" s="127">
        <f t="shared" si="1"/>
        <v>0</v>
      </c>
      <c r="L56" s="143">
        <f t="shared" si="0"/>
        <v>0</v>
      </c>
      <c r="M56" s="128">
        <f t="shared" si="4"/>
        <v>0</v>
      </c>
      <c r="N56" s="129">
        <f t="shared" si="2"/>
        <v>0</v>
      </c>
    </row>
    <row r="57" spans="2:14" ht="26.25" customHeight="1" x14ac:dyDescent="0.25">
      <c r="B57" s="326"/>
      <c r="C57" s="328"/>
      <c r="D57" s="325" t="s">
        <v>118</v>
      </c>
      <c r="E57" s="325"/>
      <c r="F57" s="325"/>
      <c r="G57" s="325"/>
      <c r="H57" s="134"/>
      <c r="I57" s="134"/>
      <c r="J57" s="122">
        <f t="shared" si="3"/>
        <v>0</v>
      </c>
      <c r="K57" s="123">
        <f t="shared" si="1"/>
        <v>0</v>
      </c>
      <c r="L57" s="144">
        <f t="shared" si="0"/>
        <v>0</v>
      </c>
      <c r="M57" s="124">
        <f t="shared" si="4"/>
        <v>0</v>
      </c>
      <c r="N57" s="125">
        <f t="shared" si="2"/>
        <v>0</v>
      </c>
    </row>
    <row r="58" spans="2:14" x14ac:dyDescent="0.25">
      <c r="B58" s="288" t="s">
        <v>121</v>
      </c>
      <c r="C58" s="275"/>
      <c r="D58" s="135"/>
    </row>
    <row r="59" spans="2:14" x14ac:dyDescent="0.25">
      <c r="B59" s="136"/>
      <c r="C59" s="137"/>
    </row>
  </sheetData>
  <mergeCells count="71">
    <mergeCell ref="B11:N11"/>
    <mergeCell ref="B1:N1"/>
    <mergeCell ref="B2:N2"/>
    <mergeCell ref="B3:N3"/>
    <mergeCell ref="L7:M7"/>
    <mergeCell ref="B10:N10"/>
    <mergeCell ref="B12:N12"/>
    <mergeCell ref="B13:N13"/>
    <mergeCell ref="B14:E14"/>
    <mergeCell ref="F14:L14"/>
    <mergeCell ref="B15:B16"/>
    <mergeCell ref="C15:E16"/>
    <mergeCell ref="F15:L15"/>
    <mergeCell ref="F16:L16"/>
    <mergeCell ref="B17:B18"/>
    <mergeCell ref="C17:E18"/>
    <mergeCell ref="F17:L17"/>
    <mergeCell ref="F18:L18"/>
    <mergeCell ref="B19:B22"/>
    <mergeCell ref="C19:E22"/>
    <mergeCell ref="F19:L19"/>
    <mergeCell ref="F20:L20"/>
    <mergeCell ref="F21:L21"/>
    <mergeCell ref="F22:L2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41:J41"/>
    <mergeCell ref="B42:C44"/>
    <mergeCell ref="D42:G44"/>
    <mergeCell ref="H42:H43"/>
    <mergeCell ref="I42:I43"/>
    <mergeCell ref="J42:K42"/>
    <mergeCell ref="L42:L43"/>
    <mergeCell ref="M42:N42"/>
    <mergeCell ref="B45:B46"/>
    <mergeCell ref="C45:C46"/>
    <mergeCell ref="D45:G45"/>
    <mergeCell ref="D46:G46"/>
    <mergeCell ref="B47:B48"/>
    <mergeCell ref="C47:C48"/>
    <mergeCell ref="D47:G47"/>
    <mergeCell ref="D48:G48"/>
    <mergeCell ref="B49:B52"/>
    <mergeCell ref="C49:C52"/>
    <mergeCell ref="D49:G49"/>
    <mergeCell ref="D50:G50"/>
    <mergeCell ref="D51:G51"/>
    <mergeCell ref="D52:G52"/>
    <mergeCell ref="D53:G53"/>
    <mergeCell ref="D54:G54"/>
    <mergeCell ref="D55:G55"/>
    <mergeCell ref="B56:B57"/>
    <mergeCell ref="C56:C57"/>
    <mergeCell ref="D56:G56"/>
    <mergeCell ref="D57:G57"/>
    <mergeCell ref="B53:B55"/>
    <mergeCell ref="C53:C55"/>
  </mergeCells>
  <pageMargins left="0.7" right="0.7" top="0.75" bottom="0.75" header="0.3" footer="0.3"/>
  <pageSetup paperSize="9" scale="70"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showGridLines="0" topLeftCell="A4" zoomScaleNormal="100" workbookViewId="0">
      <selection activeCell="B15" sqref="B15"/>
    </sheetView>
  </sheetViews>
  <sheetFormatPr defaultRowHeight="15" x14ac:dyDescent="0.25"/>
  <cols>
    <col min="1" max="1" width="3.7109375" customWidth="1"/>
    <col min="2" max="2" width="13" customWidth="1"/>
    <col min="3" max="4" width="11.7109375" customWidth="1"/>
    <col min="5" max="5" width="15.7109375" customWidth="1"/>
    <col min="6" max="6" width="40.5703125" customWidth="1"/>
    <col min="7" max="7" width="13.5703125" customWidth="1"/>
    <col min="8" max="8" width="10.7109375" customWidth="1"/>
    <col min="9" max="9" width="13.5703125" customWidth="1"/>
    <col min="10" max="10" width="26.140625" customWidth="1"/>
    <col min="11" max="11" width="12.7109375" customWidth="1"/>
    <col min="12" max="12" width="12.5703125" customWidth="1"/>
    <col min="13" max="13" width="12.140625" customWidth="1"/>
    <col min="14" max="14" width="8.5703125" customWidth="1"/>
    <col min="15" max="15" width="13.85546875" customWidth="1"/>
    <col min="16" max="16" width="9.28515625" customWidth="1"/>
    <col min="17" max="17" width="10.85546875" customWidth="1"/>
    <col min="18" max="19" width="10.7109375" customWidth="1"/>
    <col min="20" max="21" width="13.5703125" customWidth="1"/>
    <col min="24" max="24" width="29" customWidth="1"/>
    <col min="30" max="30" width="10.5703125" customWidth="1"/>
    <col min="254" max="254" width="3.7109375" customWidth="1"/>
    <col min="255" max="255" width="16.140625" customWidth="1"/>
    <col min="256" max="257" width="11.7109375" customWidth="1"/>
    <col min="258" max="258" width="16.5703125" customWidth="1"/>
    <col min="259" max="261" width="11.7109375" customWidth="1"/>
    <col min="262" max="262" width="35.140625" customWidth="1"/>
    <col min="263" max="263" width="11" customWidth="1"/>
    <col min="264" max="264" width="10.7109375" customWidth="1"/>
    <col min="265" max="265" width="13.5703125" customWidth="1"/>
    <col min="266" max="266" width="19" customWidth="1"/>
    <col min="267" max="267" width="12.7109375" customWidth="1"/>
    <col min="268" max="268" width="11.28515625" customWidth="1"/>
    <col min="269" max="269" width="10.7109375" customWidth="1"/>
    <col min="270" max="270" width="8.5703125" customWidth="1"/>
    <col min="271" max="271" width="11.28515625" customWidth="1"/>
    <col min="272" max="272" width="9.28515625" customWidth="1"/>
    <col min="273" max="273" width="10.85546875" customWidth="1"/>
    <col min="274" max="275" width="10.7109375" customWidth="1"/>
    <col min="276" max="277" width="13.5703125" customWidth="1"/>
    <col min="280" max="280" width="29" customWidth="1"/>
    <col min="286" max="286" width="10.5703125" customWidth="1"/>
    <col min="510" max="510" width="3.7109375" customWidth="1"/>
    <col min="511" max="511" width="16.140625" customWidth="1"/>
    <col min="512" max="513" width="11.7109375" customWidth="1"/>
    <col min="514" max="514" width="16.5703125" customWidth="1"/>
    <col min="515" max="517" width="11.7109375" customWidth="1"/>
    <col min="518" max="518" width="35.140625" customWidth="1"/>
    <col min="519" max="519" width="11" customWidth="1"/>
    <col min="520" max="520" width="10.7109375" customWidth="1"/>
    <col min="521" max="521" width="13.5703125" customWidth="1"/>
    <col min="522" max="522" width="19" customWidth="1"/>
    <col min="523" max="523" width="12.7109375" customWidth="1"/>
    <col min="524" max="524" width="11.28515625" customWidth="1"/>
    <col min="525" max="525" width="10.7109375" customWidth="1"/>
    <col min="526" max="526" width="8.5703125" customWidth="1"/>
    <col min="527" max="527" width="11.28515625" customWidth="1"/>
    <col min="528" max="528" width="9.28515625" customWidth="1"/>
    <col min="529" max="529" width="10.85546875" customWidth="1"/>
    <col min="530" max="531" width="10.7109375" customWidth="1"/>
    <col min="532" max="533" width="13.5703125" customWidth="1"/>
    <col min="536" max="536" width="29" customWidth="1"/>
    <col min="542" max="542" width="10.5703125" customWidth="1"/>
    <col min="766" max="766" width="3.7109375" customWidth="1"/>
    <col min="767" max="767" width="16.140625" customWidth="1"/>
    <col min="768" max="769" width="11.7109375" customWidth="1"/>
    <col min="770" max="770" width="16.5703125" customWidth="1"/>
    <col min="771" max="773" width="11.7109375" customWidth="1"/>
    <col min="774" max="774" width="35.140625" customWidth="1"/>
    <col min="775" max="775" width="11" customWidth="1"/>
    <col min="776" max="776" width="10.7109375" customWidth="1"/>
    <col min="777" max="777" width="13.5703125" customWidth="1"/>
    <col min="778" max="778" width="19" customWidth="1"/>
    <col min="779" max="779" width="12.7109375" customWidth="1"/>
    <col min="780" max="780" width="11.28515625" customWidth="1"/>
    <col min="781" max="781" width="10.7109375" customWidth="1"/>
    <col min="782" max="782" width="8.5703125" customWidth="1"/>
    <col min="783" max="783" width="11.28515625" customWidth="1"/>
    <col min="784" max="784" width="9.28515625" customWidth="1"/>
    <col min="785" max="785" width="10.85546875" customWidth="1"/>
    <col min="786" max="787" width="10.7109375" customWidth="1"/>
    <col min="788" max="789" width="13.5703125" customWidth="1"/>
    <col min="792" max="792" width="29" customWidth="1"/>
    <col min="798" max="798" width="10.5703125" customWidth="1"/>
    <col min="1022" max="1022" width="3.7109375" customWidth="1"/>
    <col min="1023" max="1023" width="16.140625" customWidth="1"/>
    <col min="1024" max="1025" width="11.7109375" customWidth="1"/>
    <col min="1026" max="1026" width="16.5703125" customWidth="1"/>
    <col min="1027" max="1029" width="11.7109375" customWidth="1"/>
    <col min="1030" max="1030" width="35.140625" customWidth="1"/>
    <col min="1031" max="1031" width="11" customWidth="1"/>
    <col min="1032" max="1032" width="10.7109375" customWidth="1"/>
    <col min="1033" max="1033" width="13.5703125" customWidth="1"/>
    <col min="1034" max="1034" width="19" customWidth="1"/>
    <col min="1035" max="1035" width="12.7109375" customWidth="1"/>
    <col min="1036" max="1036" width="11.28515625" customWidth="1"/>
    <col min="1037" max="1037" width="10.7109375" customWidth="1"/>
    <col min="1038" max="1038" width="8.5703125" customWidth="1"/>
    <col min="1039" max="1039" width="11.28515625" customWidth="1"/>
    <col min="1040" max="1040" width="9.28515625" customWidth="1"/>
    <col min="1041" max="1041" width="10.85546875" customWidth="1"/>
    <col min="1042" max="1043" width="10.7109375" customWidth="1"/>
    <col min="1044" max="1045" width="13.5703125" customWidth="1"/>
    <col min="1048" max="1048" width="29" customWidth="1"/>
    <col min="1054" max="1054" width="10.5703125" customWidth="1"/>
    <col min="1278" max="1278" width="3.7109375" customWidth="1"/>
    <col min="1279" max="1279" width="16.140625" customWidth="1"/>
    <col min="1280" max="1281" width="11.7109375" customWidth="1"/>
    <col min="1282" max="1282" width="16.5703125" customWidth="1"/>
    <col min="1283" max="1285" width="11.7109375" customWidth="1"/>
    <col min="1286" max="1286" width="35.140625" customWidth="1"/>
    <col min="1287" max="1287" width="11" customWidth="1"/>
    <col min="1288" max="1288" width="10.7109375" customWidth="1"/>
    <col min="1289" max="1289" width="13.5703125" customWidth="1"/>
    <col min="1290" max="1290" width="19" customWidth="1"/>
    <col min="1291" max="1291" width="12.7109375" customWidth="1"/>
    <col min="1292" max="1292" width="11.28515625" customWidth="1"/>
    <col min="1293" max="1293" width="10.7109375" customWidth="1"/>
    <col min="1294" max="1294" width="8.5703125" customWidth="1"/>
    <col min="1295" max="1295" width="11.28515625" customWidth="1"/>
    <col min="1296" max="1296" width="9.28515625" customWidth="1"/>
    <col min="1297" max="1297" width="10.85546875" customWidth="1"/>
    <col min="1298" max="1299" width="10.7109375" customWidth="1"/>
    <col min="1300" max="1301" width="13.5703125" customWidth="1"/>
    <col min="1304" max="1304" width="29" customWidth="1"/>
    <col min="1310" max="1310" width="10.5703125" customWidth="1"/>
    <col min="1534" max="1534" width="3.7109375" customWidth="1"/>
    <col min="1535" max="1535" width="16.140625" customWidth="1"/>
    <col min="1536" max="1537" width="11.7109375" customWidth="1"/>
    <col min="1538" max="1538" width="16.5703125" customWidth="1"/>
    <col min="1539" max="1541" width="11.7109375" customWidth="1"/>
    <col min="1542" max="1542" width="35.140625" customWidth="1"/>
    <col min="1543" max="1543" width="11" customWidth="1"/>
    <col min="1544" max="1544" width="10.7109375" customWidth="1"/>
    <col min="1545" max="1545" width="13.5703125" customWidth="1"/>
    <col min="1546" max="1546" width="19" customWidth="1"/>
    <col min="1547" max="1547" width="12.7109375" customWidth="1"/>
    <col min="1548" max="1548" width="11.28515625" customWidth="1"/>
    <col min="1549" max="1549" width="10.7109375" customWidth="1"/>
    <col min="1550" max="1550" width="8.5703125" customWidth="1"/>
    <col min="1551" max="1551" width="11.28515625" customWidth="1"/>
    <col min="1552" max="1552" width="9.28515625" customWidth="1"/>
    <col min="1553" max="1553" width="10.85546875" customWidth="1"/>
    <col min="1554" max="1555" width="10.7109375" customWidth="1"/>
    <col min="1556" max="1557" width="13.5703125" customWidth="1"/>
    <col min="1560" max="1560" width="29" customWidth="1"/>
    <col min="1566" max="1566" width="10.5703125" customWidth="1"/>
    <col min="1790" max="1790" width="3.7109375" customWidth="1"/>
    <col min="1791" max="1791" width="16.140625" customWidth="1"/>
    <col min="1792" max="1793" width="11.7109375" customWidth="1"/>
    <col min="1794" max="1794" width="16.5703125" customWidth="1"/>
    <col min="1795" max="1797" width="11.7109375" customWidth="1"/>
    <col min="1798" max="1798" width="35.140625" customWidth="1"/>
    <col min="1799" max="1799" width="11" customWidth="1"/>
    <col min="1800" max="1800" width="10.7109375" customWidth="1"/>
    <col min="1801" max="1801" width="13.5703125" customWidth="1"/>
    <col min="1802" max="1802" width="19" customWidth="1"/>
    <col min="1803" max="1803" width="12.7109375" customWidth="1"/>
    <col min="1804" max="1804" width="11.28515625" customWidth="1"/>
    <col min="1805" max="1805" width="10.7109375" customWidth="1"/>
    <col min="1806" max="1806" width="8.5703125" customWidth="1"/>
    <col min="1807" max="1807" width="11.28515625" customWidth="1"/>
    <col min="1808" max="1808" width="9.28515625" customWidth="1"/>
    <col min="1809" max="1809" width="10.85546875" customWidth="1"/>
    <col min="1810" max="1811" width="10.7109375" customWidth="1"/>
    <col min="1812" max="1813" width="13.5703125" customWidth="1"/>
    <col min="1816" max="1816" width="29" customWidth="1"/>
    <col min="1822" max="1822" width="10.5703125" customWidth="1"/>
    <col min="2046" max="2046" width="3.7109375" customWidth="1"/>
    <col min="2047" max="2047" width="16.140625" customWidth="1"/>
    <col min="2048" max="2049" width="11.7109375" customWidth="1"/>
    <col min="2050" max="2050" width="16.5703125" customWidth="1"/>
    <col min="2051" max="2053" width="11.7109375" customWidth="1"/>
    <col min="2054" max="2054" width="35.140625" customWidth="1"/>
    <col min="2055" max="2055" width="11" customWidth="1"/>
    <col min="2056" max="2056" width="10.7109375" customWidth="1"/>
    <col min="2057" max="2057" width="13.5703125" customWidth="1"/>
    <col min="2058" max="2058" width="19" customWidth="1"/>
    <col min="2059" max="2059" width="12.7109375" customWidth="1"/>
    <col min="2060" max="2060" width="11.28515625" customWidth="1"/>
    <col min="2061" max="2061" width="10.7109375" customWidth="1"/>
    <col min="2062" max="2062" width="8.5703125" customWidth="1"/>
    <col min="2063" max="2063" width="11.28515625" customWidth="1"/>
    <col min="2064" max="2064" width="9.28515625" customWidth="1"/>
    <col min="2065" max="2065" width="10.85546875" customWidth="1"/>
    <col min="2066" max="2067" width="10.7109375" customWidth="1"/>
    <col min="2068" max="2069" width="13.5703125" customWidth="1"/>
    <col min="2072" max="2072" width="29" customWidth="1"/>
    <col min="2078" max="2078" width="10.5703125" customWidth="1"/>
    <col min="2302" max="2302" width="3.7109375" customWidth="1"/>
    <col min="2303" max="2303" width="16.140625" customWidth="1"/>
    <col min="2304" max="2305" width="11.7109375" customWidth="1"/>
    <col min="2306" max="2306" width="16.5703125" customWidth="1"/>
    <col min="2307" max="2309" width="11.7109375" customWidth="1"/>
    <col min="2310" max="2310" width="35.140625" customWidth="1"/>
    <col min="2311" max="2311" width="11" customWidth="1"/>
    <col min="2312" max="2312" width="10.7109375" customWidth="1"/>
    <col min="2313" max="2313" width="13.5703125" customWidth="1"/>
    <col min="2314" max="2314" width="19" customWidth="1"/>
    <col min="2315" max="2315" width="12.7109375" customWidth="1"/>
    <col min="2316" max="2316" width="11.28515625" customWidth="1"/>
    <col min="2317" max="2317" width="10.7109375" customWidth="1"/>
    <col min="2318" max="2318" width="8.5703125" customWidth="1"/>
    <col min="2319" max="2319" width="11.28515625" customWidth="1"/>
    <col min="2320" max="2320" width="9.28515625" customWidth="1"/>
    <col min="2321" max="2321" width="10.85546875" customWidth="1"/>
    <col min="2322" max="2323" width="10.7109375" customWidth="1"/>
    <col min="2324" max="2325" width="13.5703125" customWidth="1"/>
    <col min="2328" max="2328" width="29" customWidth="1"/>
    <col min="2334" max="2334" width="10.5703125" customWidth="1"/>
    <col min="2558" max="2558" width="3.7109375" customWidth="1"/>
    <col min="2559" max="2559" width="16.140625" customWidth="1"/>
    <col min="2560" max="2561" width="11.7109375" customWidth="1"/>
    <col min="2562" max="2562" width="16.5703125" customWidth="1"/>
    <col min="2563" max="2565" width="11.7109375" customWidth="1"/>
    <col min="2566" max="2566" width="35.140625" customWidth="1"/>
    <col min="2567" max="2567" width="11" customWidth="1"/>
    <col min="2568" max="2568" width="10.7109375" customWidth="1"/>
    <col min="2569" max="2569" width="13.5703125" customWidth="1"/>
    <col min="2570" max="2570" width="19" customWidth="1"/>
    <col min="2571" max="2571" width="12.7109375" customWidth="1"/>
    <col min="2572" max="2572" width="11.28515625" customWidth="1"/>
    <col min="2573" max="2573" width="10.7109375" customWidth="1"/>
    <col min="2574" max="2574" width="8.5703125" customWidth="1"/>
    <col min="2575" max="2575" width="11.28515625" customWidth="1"/>
    <col min="2576" max="2576" width="9.28515625" customWidth="1"/>
    <col min="2577" max="2577" width="10.85546875" customWidth="1"/>
    <col min="2578" max="2579" width="10.7109375" customWidth="1"/>
    <col min="2580" max="2581" width="13.5703125" customWidth="1"/>
    <col min="2584" max="2584" width="29" customWidth="1"/>
    <col min="2590" max="2590" width="10.5703125" customWidth="1"/>
    <col min="2814" max="2814" width="3.7109375" customWidth="1"/>
    <col min="2815" max="2815" width="16.140625" customWidth="1"/>
    <col min="2816" max="2817" width="11.7109375" customWidth="1"/>
    <col min="2818" max="2818" width="16.5703125" customWidth="1"/>
    <col min="2819" max="2821" width="11.7109375" customWidth="1"/>
    <col min="2822" max="2822" width="35.140625" customWidth="1"/>
    <col min="2823" max="2823" width="11" customWidth="1"/>
    <col min="2824" max="2824" width="10.7109375" customWidth="1"/>
    <col min="2825" max="2825" width="13.5703125" customWidth="1"/>
    <col min="2826" max="2826" width="19" customWidth="1"/>
    <col min="2827" max="2827" width="12.7109375" customWidth="1"/>
    <col min="2828" max="2828" width="11.28515625" customWidth="1"/>
    <col min="2829" max="2829" width="10.7109375" customWidth="1"/>
    <col min="2830" max="2830" width="8.5703125" customWidth="1"/>
    <col min="2831" max="2831" width="11.28515625" customWidth="1"/>
    <col min="2832" max="2832" width="9.28515625" customWidth="1"/>
    <col min="2833" max="2833" width="10.85546875" customWidth="1"/>
    <col min="2834" max="2835" width="10.7109375" customWidth="1"/>
    <col min="2836" max="2837" width="13.5703125" customWidth="1"/>
    <col min="2840" max="2840" width="29" customWidth="1"/>
    <col min="2846" max="2846" width="10.5703125" customWidth="1"/>
    <col min="3070" max="3070" width="3.7109375" customWidth="1"/>
    <col min="3071" max="3071" width="16.140625" customWidth="1"/>
    <col min="3072" max="3073" width="11.7109375" customWidth="1"/>
    <col min="3074" max="3074" width="16.5703125" customWidth="1"/>
    <col min="3075" max="3077" width="11.7109375" customWidth="1"/>
    <col min="3078" max="3078" width="35.140625" customWidth="1"/>
    <col min="3079" max="3079" width="11" customWidth="1"/>
    <col min="3080" max="3080" width="10.7109375" customWidth="1"/>
    <col min="3081" max="3081" width="13.5703125" customWidth="1"/>
    <col min="3082" max="3082" width="19" customWidth="1"/>
    <col min="3083" max="3083" width="12.7109375" customWidth="1"/>
    <col min="3084" max="3084" width="11.28515625" customWidth="1"/>
    <col min="3085" max="3085" width="10.7109375" customWidth="1"/>
    <col min="3086" max="3086" width="8.5703125" customWidth="1"/>
    <col min="3087" max="3087" width="11.28515625" customWidth="1"/>
    <col min="3088" max="3088" width="9.28515625" customWidth="1"/>
    <col min="3089" max="3089" width="10.85546875" customWidth="1"/>
    <col min="3090" max="3091" width="10.7109375" customWidth="1"/>
    <col min="3092" max="3093" width="13.5703125" customWidth="1"/>
    <col min="3096" max="3096" width="29" customWidth="1"/>
    <col min="3102" max="3102" width="10.5703125" customWidth="1"/>
    <col min="3326" max="3326" width="3.7109375" customWidth="1"/>
    <col min="3327" max="3327" width="16.140625" customWidth="1"/>
    <col min="3328" max="3329" width="11.7109375" customWidth="1"/>
    <col min="3330" max="3330" width="16.5703125" customWidth="1"/>
    <col min="3331" max="3333" width="11.7109375" customWidth="1"/>
    <col min="3334" max="3334" width="35.140625" customWidth="1"/>
    <col min="3335" max="3335" width="11" customWidth="1"/>
    <col min="3336" max="3336" width="10.7109375" customWidth="1"/>
    <col min="3337" max="3337" width="13.5703125" customWidth="1"/>
    <col min="3338" max="3338" width="19" customWidth="1"/>
    <col min="3339" max="3339" width="12.7109375" customWidth="1"/>
    <col min="3340" max="3340" width="11.28515625" customWidth="1"/>
    <col min="3341" max="3341" width="10.7109375" customWidth="1"/>
    <col min="3342" max="3342" width="8.5703125" customWidth="1"/>
    <col min="3343" max="3343" width="11.28515625" customWidth="1"/>
    <col min="3344" max="3344" width="9.28515625" customWidth="1"/>
    <col min="3345" max="3345" width="10.85546875" customWidth="1"/>
    <col min="3346" max="3347" width="10.7109375" customWidth="1"/>
    <col min="3348" max="3349" width="13.5703125" customWidth="1"/>
    <col min="3352" max="3352" width="29" customWidth="1"/>
    <col min="3358" max="3358" width="10.5703125" customWidth="1"/>
    <col min="3582" max="3582" width="3.7109375" customWidth="1"/>
    <col min="3583" max="3583" width="16.140625" customWidth="1"/>
    <col min="3584" max="3585" width="11.7109375" customWidth="1"/>
    <col min="3586" max="3586" width="16.5703125" customWidth="1"/>
    <col min="3587" max="3589" width="11.7109375" customWidth="1"/>
    <col min="3590" max="3590" width="35.140625" customWidth="1"/>
    <col min="3591" max="3591" width="11" customWidth="1"/>
    <col min="3592" max="3592" width="10.7109375" customWidth="1"/>
    <col min="3593" max="3593" width="13.5703125" customWidth="1"/>
    <col min="3594" max="3594" width="19" customWidth="1"/>
    <col min="3595" max="3595" width="12.7109375" customWidth="1"/>
    <col min="3596" max="3596" width="11.28515625" customWidth="1"/>
    <col min="3597" max="3597" width="10.7109375" customWidth="1"/>
    <col min="3598" max="3598" width="8.5703125" customWidth="1"/>
    <col min="3599" max="3599" width="11.28515625" customWidth="1"/>
    <col min="3600" max="3600" width="9.28515625" customWidth="1"/>
    <col min="3601" max="3601" width="10.85546875" customWidth="1"/>
    <col min="3602" max="3603" width="10.7109375" customWidth="1"/>
    <col min="3604" max="3605" width="13.5703125" customWidth="1"/>
    <col min="3608" max="3608" width="29" customWidth="1"/>
    <col min="3614" max="3614" width="10.5703125" customWidth="1"/>
    <col min="3838" max="3838" width="3.7109375" customWidth="1"/>
    <col min="3839" max="3839" width="16.140625" customWidth="1"/>
    <col min="3840" max="3841" width="11.7109375" customWidth="1"/>
    <col min="3842" max="3842" width="16.5703125" customWidth="1"/>
    <col min="3843" max="3845" width="11.7109375" customWidth="1"/>
    <col min="3846" max="3846" width="35.140625" customWidth="1"/>
    <col min="3847" max="3847" width="11" customWidth="1"/>
    <col min="3848" max="3848" width="10.7109375" customWidth="1"/>
    <col min="3849" max="3849" width="13.5703125" customWidth="1"/>
    <col min="3850" max="3850" width="19" customWidth="1"/>
    <col min="3851" max="3851" width="12.7109375" customWidth="1"/>
    <col min="3852" max="3852" width="11.28515625" customWidth="1"/>
    <col min="3853" max="3853" width="10.7109375" customWidth="1"/>
    <col min="3854" max="3854" width="8.5703125" customWidth="1"/>
    <col min="3855" max="3855" width="11.28515625" customWidth="1"/>
    <col min="3856" max="3856" width="9.28515625" customWidth="1"/>
    <col min="3857" max="3857" width="10.85546875" customWidth="1"/>
    <col min="3858" max="3859" width="10.7109375" customWidth="1"/>
    <col min="3860" max="3861" width="13.5703125" customWidth="1"/>
    <col min="3864" max="3864" width="29" customWidth="1"/>
    <col min="3870" max="3870" width="10.5703125" customWidth="1"/>
    <col min="4094" max="4094" width="3.7109375" customWidth="1"/>
    <col min="4095" max="4095" width="16.140625" customWidth="1"/>
    <col min="4096" max="4097" width="11.7109375" customWidth="1"/>
    <col min="4098" max="4098" width="16.5703125" customWidth="1"/>
    <col min="4099" max="4101" width="11.7109375" customWidth="1"/>
    <col min="4102" max="4102" width="35.140625" customWidth="1"/>
    <col min="4103" max="4103" width="11" customWidth="1"/>
    <col min="4104" max="4104" width="10.7109375" customWidth="1"/>
    <col min="4105" max="4105" width="13.5703125" customWidth="1"/>
    <col min="4106" max="4106" width="19" customWidth="1"/>
    <col min="4107" max="4107" width="12.7109375" customWidth="1"/>
    <col min="4108" max="4108" width="11.28515625" customWidth="1"/>
    <col min="4109" max="4109" width="10.7109375" customWidth="1"/>
    <col min="4110" max="4110" width="8.5703125" customWidth="1"/>
    <col min="4111" max="4111" width="11.28515625" customWidth="1"/>
    <col min="4112" max="4112" width="9.28515625" customWidth="1"/>
    <col min="4113" max="4113" width="10.85546875" customWidth="1"/>
    <col min="4114" max="4115" width="10.7109375" customWidth="1"/>
    <col min="4116" max="4117" width="13.5703125" customWidth="1"/>
    <col min="4120" max="4120" width="29" customWidth="1"/>
    <col min="4126" max="4126" width="10.5703125" customWidth="1"/>
    <col min="4350" max="4350" width="3.7109375" customWidth="1"/>
    <col min="4351" max="4351" width="16.140625" customWidth="1"/>
    <col min="4352" max="4353" width="11.7109375" customWidth="1"/>
    <col min="4354" max="4354" width="16.5703125" customWidth="1"/>
    <col min="4355" max="4357" width="11.7109375" customWidth="1"/>
    <col min="4358" max="4358" width="35.140625" customWidth="1"/>
    <col min="4359" max="4359" width="11" customWidth="1"/>
    <col min="4360" max="4360" width="10.7109375" customWidth="1"/>
    <col min="4361" max="4361" width="13.5703125" customWidth="1"/>
    <col min="4362" max="4362" width="19" customWidth="1"/>
    <col min="4363" max="4363" width="12.7109375" customWidth="1"/>
    <col min="4364" max="4364" width="11.28515625" customWidth="1"/>
    <col min="4365" max="4365" width="10.7109375" customWidth="1"/>
    <col min="4366" max="4366" width="8.5703125" customWidth="1"/>
    <col min="4367" max="4367" width="11.28515625" customWidth="1"/>
    <col min="4368" max="4368" width="9.28515625" customWidth="1"/>
    <col min="4369" max="4369" width="10.85546875" customWidth="1"/>
    <col min="4370" max="4371" width="10.7109375" customWidth="1"/>
    <col min="4372" max="4373" width="13.5703125" customWidth="1"/>
    <col min="4376" max="4376" width="29" customWidth="1"/>
    <col min="4382" max="4382" width="10.5703125" customWidth="1"/>
    <col min="4606" max="4606" width="3.7109375" customWidth="1"/>
    <col min="4607" max="4607" width="16.140625" customWidth="1"/>
    <col min="4608" max="4609" width="11.7109375" customWidth="1"/>
    <col min="4610" max="4610" width="16.5703125" customWidth="1"/>
    <col min="4611" max="4613" width="11.7109375" customWidth="1"/>
    <col min="4614" max="4614" width="35.140625" customWidth="1"/>
    <col min="4615" max="4615" width="11" customWidth="1"/>
    <col min="4616" max="4616" width="10.7109375" customWidth="1"/>
    <col min="4617" max="4617" width="13.5703125" customWidth="1"/>
    <col min="4618" max="4618" width="19" customWidth="1"/>
    <col min="4619" max="4619" width="12.7109375" customWidth="1"/>
    <col min="4620" max="4620" width="11.28515625" customWidth="1"/>
    <col min="4621" max="4621" width="10.7109375" customWidth="1"/>
    <col min="4622" max="4622" width="8.5703125" customWidth="1"/>
    <col min="4623" max="4623" width="11.28515625" customWidth="1"/>
    <col min="4624" max="4624" width="9.28515625" customWidth="1"/>
    <col min="4625" max="4625" width="10.85546875" customWidth="1"/>
    <col min="4626" max="4627" width="10.7109375" customWidth="1"/>
    <col min="4628" max="4629" width="13.5703125" customWidth="1"/>
    <col min="4632" max="4632" width="29" customWidth="1"/>
    <col min="4638" max="4638" width="10.5703125" customWidth="1"/>
    <col min="4862" max="4862" width="3.7109375" customWidth="1"/>
    <col min="4863" max="4863" width="16.140625" customWidth="1"/>
    <col min="4864" max="4865" width="11.7109375" customWidth="1"/>
    <col min="4866" max="4866" width="16.5703125" customWidth="1"/>
    <col min="4867" max="4869" width="11.7109375" customWidth="1"/>
    <col min="4870" max="4870" width="35.140625" customWidth="1"/>
    <col min="4871" max="4871" width="11" customWidth="1"/>
    <col min="4872" max="4872" width="10.7109375" customWidth="1"/>
    <col min="4873" max="4873" width="13.5703125" customWidth="1"/>
    <col min="4874" max="4874" width="19" customWidth="1"/>
    <col min="4875" max="4875" width="12.7109375" customWidth="1"/>
    <col min="4876" max="4876" width="11.28515625" customWidth="1"/>
    <col min="4877" max="4877" width="10.7109375" customWidth="1"/>
    <col min="4878" max="4878" width="8.5703125" customWidth="1"/>
    <col min="4879" max="4879" width="11.28515625" customWidth="1"/>
    <col min="4880" max="4880" width="9.28515625" customWidth="1"/>
    <col min="4881" max="4881" width="10.85546875" customWidth="1"/>
    <col min="4882" max="4883" width="10.7109375" customWidth="1"/>
    <col min="4884" max="4885" width="13.5703125" customWidth="1"/>
    <col min="4888" max="4888" width="29" customWidth="1"/>
    <col min="4894" max="4894" width="10.5703125" customWidth="1"/>
    <col min="5118" max="5118" width="3.7109375" customWidth="1"/>
    <col min="5119" max="5119" width="16.140625" customWidth="1"/>
    <col min="5120" max="5121" width="11.7109375" customWidth="1"/>
    <col min="5122" max="5122" width="16.5703125" customWidth="1"/>
    <col min="5123" max="5125" width="11.7109375" customWidth="1"/>
    <col min="5126" max="5126" width="35.140625" customWidth="1"/>
    <col min="5127" max="5127" width="11" customWidth="1"/>
    <col min="5128" max="5128" width="10.7109375" customWidth="1"/>
    <col min="5129" max="5129" width="13.5703125" customWidth="1"/>
    <col min="5130" max="5130" width="19" customWidth="1"/>
    <col min="5131" max="5131" width="12.7109375" customWidth="1"/>
    <col min="5132" max="5132" width="11.28515625" customWidth="1"/>
    <col min="5133" max="5133" width="10.7109375" customWidth="1"/>
    <col min="5134" max="5134" width="8.5703125" customWidth="1"/>
    <col min="5135" max="5135" width="11.28515625" customWidth="1"/>
    <col min="5136" max="5136" width="9.28515625" customWidth="1"/>
    <col min="5137" max="5137" width="10.85546875" customWidth="1"/>
    <col min="5138" max="5139" width="10.7109375" customWidth="1"/>
    <col min="5140" max="5141" width="13.5703125" customWidth="1"/>
    <col min="5144" max="5144" width="29" customWidth="1"/>
    <col min="5150" max="5150" width="10.5703125" customWidth="1"/>
    <col min="5374" max="5374" width="3.7109375" customWidth="1"/>
    <col min="5375" max="5375" width="16.140625" customWidth="1"/>
    <col min="5376" max="5377" width="11.7109375" customWidth="1"/>
    <col min="5378" max="5378" width="16.5703125" customWidth="1"/>
    <col min="5379" max="5381" width="11.7109375" customWidth="1"/>
    <col min="5382" max="5382" width="35.140625" customWidth="1"/>
    <col min="5383" max="5383" width="11" customWidth="1"/>
    <col min="5384" max="5384" width="10.7109375" customWidth="1"/>
    <col min="5385" max="5385" width="13.5703125" customWidth="1"/>
    <col min="5386" max="5386" width="19" customWidth="1"/>
    <col min="5387" max="5387" width="12.7109375" customWidth="1"/>
    <col min="5388" max="5388" width="11.28515625" customWidth="1"/>
    <col min="5389" max="5389" width="10.7109375" customWidth="1"/>
    <col min="5390" max="5390" width="8.5703125" customWidth="1"/>
    <col min="5391" max="5391" width="11.28515625" customWidth="1"/>
    <col min="5392" max="5392" width="9.28515625" customWidth="1"/>
    <col min="5393" max="5393" width="10.85546875" customWidth="1"/>
    <col min="5394" max="5395" width="10.7109375" customWidth="1"/>
    <col min="5396" max="5397" width="13.5703125" customWidth="1"/>
    <col min="5400" max="5400" width="29" customWidth="1"/>
    <col min="5406" max="5406" width="10.5703125" customWidth="1"/>
    <col min="5630" max="5630" width="3.7109375" customWidth="1"/>
    <col min="5631" max="5631" width="16.140625" customWidth="1"/>
    <col min="5632" max="5633" width="11.7109375" customWidth="1"/>
    <col min="5634" max="5634" width="16.5703125" customWidth="1"/>
    <col min="5635" max="5637" width="11.7109375" customWidth="1"/>
    <col min="5638" max="5638" width="35.140625" customWidth="1"/>
    <col min="5639" max="5639" width="11" customWidth="1"/>
    <col min="5640" max="5640" width="10.7109375" customWidth="1"/>
    <col min="5641" max="5641" width="13.5703125" customWidth="1"/>
    <col min="5642" max="5642" width="19" customWidth="1"/>
    <col min="5643" max="5643" width="12.7109375" customWidth="1"/>
    <col min="5644" max="5644" width="11.28515625" customWidth="1"/>
    <col min="5645" max="5645" width="10.7109375" customWidth="1"/>
    <col min="5646" max="5646" width="8.5703125" customWidth="1"/>
    <col min="5647" max="5647" width="11.28515625" customWidth="1"/>
    <col min="5648" max="5648" width="9.28515625" customWidth="1"/>
    <col min="5649" max="5649" width="10.85546875" customWidth="1"/>
    <col min="5650" max="5651" width="10.7109375" customWidth="1"/>
    <col min="5652" max="5653" width="13.5703125" customWidth="1"/>
    <col min="5656" max="5656" width="29" customWidth="1"/>
    <col min="5662" max="5662" width="10.5703125" customWidth="1"/>
    <col min="5886" max="5886" width="3.7109375" customWidth="1"/>
    <col min="5887" max="5887" width="16.140625" customWidth="1"/>
    <col min="5888" max="5889" width="11.7109375" customWidth="1"/>
    <col min="5890" max="5890" width="16.5703125" customWidth="1"/>
    <col min="5891" max="5893" width="11.7109375" customWidth="1"/>
    <col min="5894" max="5894" width="35.140625" customWidth="1"/>
    <col min="5895" max="5895" width="11" customWidth="1"/>
    <col min="5896" max="5896" width="10.7109375" customWidth="1"/>
    <col min="5897" max="5897" width="13.5703125" customWidth="1"/>
    <col min="5898" max="5898" width="19" customWidth="1"/>
    <col min="5899" max="5899" width="12.7109375" customWidth="1"/>
    <col min="5900" max="5900" width="11.28515625" customWidth="1"/>
    <col min="5901" max="5901" width="10.7109375" customWidth="1"/>
    <col min="5902" max="5902" width="8.5703125" customWidth="1"/>
    <col min="5903" max="5903" width="11.28515625" customWidth="1"/>
    <col min="5904" max="5904" width="9.28515625" customWidth="1"/>
    <col min="5905" max="5905" width="10.85546875" customWidth="1"/>
    <col min="5906" max="5907" width="10.7109375" customWidth="1"/>
    <col min="5908" max="5909" width="13.5703125" customWidth="1"/>
    <col min="5912" max="5912" width="29" customWidth="1"/>
    <col min="5918" max="5918" width="10.5703125" customWidth="1"/>
    <col min="6142" max="6142" width="3.7109375" customWidth="1"/>
    <col min="6143" max="6143" width="16.140625" customWidth="1"/>
    <col min="6144" max="6145" width="11.7109375" customWidth="1"/>
    <col min="6146" max="6146" width="16.5703125" customWidth="1"/>
    <col min="6147" max="6149" width="11.7109375" customWidth="1"/>
    <col min="6150" max="6150" width="35.140625" customWidth="1"/>
    <col min="6151" max="6151" width="11" customWidth="1"/>
    <col min="6152" max="6152" width="10.7109375" customWidth="1"/>
    <col min="6153" max="6153" width="13.5703125" customWidth="1"/>
    <col min="6154" max="6154" width="19" customWidth="1"/>
    <col min="6155" max="6155" width="12.7109375" customWidth="1"/>
    <col min="6156" max="6156" width="11.28515625" customWidth="1"/>
    <col min="6157" max="6157" width="10.7109375" customWidth="1"/>
    <col min="6158" max="6158" width="8.5703125" customWidth="1"/>
    <col min="6159" max="6159" width="11.28515625" customWidth="1"/>
    <col min="6160" max="6160" width="9.28515625" customWidth="1"/>
    <col min="6161" max="6161" width="10.85546875" customWidth="1"/>
    <col min="6162" max="6163" width="10.7109375" customWidth="1"/>
    <col min="6164" max="6165" width="13.5703125" customWidth="1"/>
    <col min="6168" max="6168" width="29" customWidth="1"/>
    <col min="6174" max="6174" width="10.5703125" customWidth="1"/>
    <col min="6398" max="6398" width="3.7109375" customWidth="1"/>
    <col min="6399" max="6399" width="16.140625" customWidth="1"/>
    <col min="6400" max="6401" width="11.7109375" customWidth="1"/>
    <col min="6402" max="6402" width="16.5703125" customWidth="1"/>
    <col min="6403" max="6405" width="11.7109375" customWidth="1"/>
    <col min="6406" max="6406" width="35.140625" customWidth="1"/>
    <col min="6407" max="6407" width="11" customWidth="1"/>
    <col min="6408" max="6408" width="10.7109375" customWidth="1"/>
    <col min="6409" max="6409" width="13.5703125" customWidth="1"/>
    <col min="6410" max="6410" width="19" customWidth="1"/>
    <col min="6411" max="6411" width="12.7109375" customWidth="1"/>
    <col min="6412" max="6412" width="11.28515625" customWidth="1"/>
    <col min="6413" max="6413" width="10.7109375" customWidth="1"/>
    <col min="6414" max="6414" width="8.5703125" customWidth="1"/>
    <col min="6415" max="6415" width="11.28515625" customWidth="1"/>
    <col min="6416" max="6416" width="9.28515625" customWidth="1"/>
    <col min="6417" max="6417" width="10.85546875" customWidth="1"/>
    <col min="6418" max="6419" width="10.7109375" customWidth="1"/>
    <col min="6420" max="6421" width="13.5703125" customWidth="1"/>
    <col min="6424" max="6424" width="29" customWidth="1"/>
    <col min="6430" max="6430" width="10.5703125" customWidth="1"/>
    <col min="6654" max="6654" width="3.7109375" customWidth="1"/>
    <col min="6655" max="6655" width="16.140625" customWidth="1"/>
    <col min="6656" max="6657" width="11.7109375" customWidth="1"/>
    <col min="6658" max="6658" width="16.5703125" customWidth="1"/>
    <col min="6659" max="6661" width="11.7109375" customWidth="1"/>
    <col min="6662" max="6662" width="35.140625" customWidth="1"/>
    <col min="6663" max="6663" width="11" customWidth="1"/>
    <col min="6664" max="6664" width="10.7109375" customWidth="1"/>
    <col min="6665" max="6665" width="13.5703125" customWidth="1"/>
    <col min="6666" max="6666" width="19" customWidth="1"/>
    <col min="6667" max="6667" width="12.7109375" customWidth="1"/>
    <col min="6668" max="6668" width="11.28515625" customWidth="1"/>
    <col min="6669" max="6669" width="10.7109375" customWidth="1"/>
    <col min="6670" max="6670" width="8.5703125" customWidth="1"/>
    <col min="6671" max="6671" width="11.28515625" customWidth="1"/>
    <col min="6672" max="6672" width="9.28515625" customWidth="1"/>
    <col min="6673" max="6673" width="10.85546875" customWidth="1"/>
    <col min="6674" max="6675" width="10.7109375" customWidth="1"/>
    <col min="6676" max="6677" width="13.5703125" customWidth="1"/>
    <col min="6680" max="6680" width="29" customWidth="1"/>
    <col min="6686" max="6686" width="10.5703125" customWidth="1"/>
    <col min="6910" max="6910" width="3.7109375" customWidth="1"/>
    <col min="6911" max="6911" width="16.140625" customWidth="1"/>
    <col min="6912" max="6913" width="11.7109375" customWidth="1"/>
    <col min="6914" max="6914" width="16.5703125" customWidth="1"/>
    <col min="6915" max="6917" width="11.7109375" customWidth="1"/>
    <col min="6918" max="6918" width="35.140625" customWidth="1"/>
    <col min="6919" max="6919" width="11" customWidth="1"/>
    <col min="6920" max="6920" width="10.7109375" customWidth="1"/>
    <col min="6921" max="6921" width="13.5703125" customWidth="1"/>
    <col min="6922" max="6922" width="19" customWidth="1"/>
    <col min="6923" max="6923" width="12.7109375" customWidth="1"/>
    <col min="6924" max="6924" width="11.28515625" customWidth="1"/>
    <col min="6925" max="6925" width="10.7109375" customWidth="1"/>
    <col min="6926" max="6926" width="8.5703125" customWidth="1"/>
    <col min="6927" max="6927" width="11.28515625" customWidth="1"/>
    <col min="6928" max="6928" width="9.28515625" customWidth="1"/>
    <col min="6929" max="6929" width="10.85546875" customWidth="1"/>
    <col min="6930" max="6931" width="10.7109375" customWidth="1"/>
    <col min="6932" max="6933" width="13.5703125" customWidth="1"/>
    <col min="6936" max="6936" width="29" customWidth="1"/>
    <col min="6942" max="6942" width="10.5703125" customWidth="1"/>
    <col min="7166" max="7166" width="3.7109375" customWidth="1"/>
    <col min="7167" max="7167" width="16.140625" customWidth="1"/>
    <col min="7168" max="7169" width="11.7109375" customWidth="1"/>
    <col min="7170" max="7170" width="16.5703125" customWidth="1"/>
    <col min="7171" max="7173" width="11.7109375" customWidth="1"/>
    <col min="7174" max="7174" width="35.140625" customWidth="1"/>
    <col min="7175" max="7175" width="11" customWidth="1"/>
    <col min="7176" max="7176" width="10.7109375" customWidth="1"/>
    <col min="7177" max="7177" width="13.5703125" customWidth="1"/>
    <col min="7178" max="7178" width="19" customWidth="1"/>
    <col min="7179" max="7179" width="12.7109375" customWidth="1"/>
    <col min="7180" max="7180" width="11.28515625" customWidth="1"/>
    <col min="7181" max="7181" width="10.7109375" customWidth="1"/>
    <col min="7182" max="7182" width="8.5703125" customWidth="1"/>
    <col min="7183" max="7183" width="11.28515625" customWidth="1"/>
    <col min="7184" max="7184" width="9.28515625" customWidth="1"/>
    <col min="7185" max="7185" width="10.85546875" customWidth="1"/>
    <col min="7186" max="7187" width="10.7109375" customWidth="1"/>
    <col min="7188" max="7189" width="13.5703125" customWidth="1"/>
    <col min="7192" max="7192" width="29" customWidth="1"/>
    <col min="7198" max="7198" width="10.5703125" customWidth="1"/>
    <col min="7422" max="7422" width="3.7109375" customWidth="1"/>
    <col min="7423" max="7423" width="16.140625" customWidth="1"/>
    <col min="7424" max="7425" width="11.7109375" customWidth="1"/>
    <col min="7426" max="7426" width="16.5703125" customWidth="1"/>
    <col min="7427" max="7429" width="11.7109375" customWidth="1"/>
    <col min="7430" max="7430" width="35.140625" customWidth="1"/>
    <col min="7431" max="7431" width="11" customWidth="1"/>
    <col min="7432" max="7432" width="10.7109375" customWidth="1"/>
    <col min="7433" max="7433" width="13.5703125" customWidth="1"/>
    <col min="7434" max="7434" width="19" customWidth="1"/>
    <col min="7435" max="7435" width="12.7109375" customWidth="1"/>
    <col min="7436" max="7436" width="11.28515625" customWidth="1"/>
    <col min="7437" max="7437" width="10.7109375" customWidth="1"/>
    <col min="7438" max="7438" width="8.5703125" customWidth="1"/>
    <col min="7439" max="7439" width="11.28515625" customWidth="1"/>
    <col min="7440" max="7440" width="9.28515625" customWidth="1"/>
    <col min="7441" max="7441" width="10.85546875" customWidth="1"/>
    <col min="7442" max="7443" width="10.7109375" customWidth="1"/>
    <col min="7444" max="7445" width="13.5703125" customWidth="1"/>
    <col min="7448" max="7448" width="29" customWidth="1"/>
    <col min="7454" max="7454" width="10.5703125" customWidth="1"/>
    <col min="7678" max="7678" width="3.7109375" customWidth="1"/>
    <col min="7679" max="7679" width="16.140625" customWidth="1"/>
    <col min="7680" max="7681" width="11.7109375" customWidth="1"/>
    <col min="7682" max="7682" width="16.5703125" customWidth="1"/>
    <col min="7683" max="7685" width="11.7109375" customWidth="1"/>
    <col min="7686" max="7686" width="35.140625" customWidth="1"/>
    <col min="7687" max="7687" width="11" customWidth="1"/>
    <col min="7688" max="7688" width="10.7109375" customWidth="1"/>
    <col min="7689" max="7689" width="13.5703125" customWidth="1"/>
    <col min="7690" max="7690" width="19" customWidth="1"/>
    <col min="7691" max="7691" width="12.7109375" customWidth="1"/>
    <col min="7692" max="7692" width="11.28515625" customWidth="1"/>
    <col min="7693" max="7693" width="10.7109375" customWidth="1"/>
    <col min="7694" max="7694" width="8.5703125" customWidth="1"/>
    <col min="7695" max="7695" width="11.28515625" customWidth="1"/>
    <col min="7696" max="7696" width="9.28515625" customWidth="1"/>
    <col min="7697" max="7697" width="10.85546875" customWidth="1"/>
    <col min="7698" max="7699" width="10.7109375" customWidth="1"/>
    <col min="7700" max="7701" width="13.5703125" customWidth="1"/>
    <col min="7704" max="7704" width="29" customWidth="1"/>
    <col min="7710" max="7710" width="10.5703125" customWidth="1"/>
    <col min="7934" max="7934" width="3.7109375" customWidth="1"/>
    <col min="7935" max="7935" width="16.140625" customWidth="1"/>
    <col min="7936" max="7937" width="11.7109375" customWidth="1"/>
    <col min="7938" max="7938" width="16.5703125" customWidth="1"/>
    <col min="7939" max="7941" width="11.7109375" customWidth="1"/>
    <col min="7942" max="7942" width="35.140625" customWidth="1"/>
    <col min="7943" max="7943" width="11" customWidth="1"/>
    <col min="7944" max="7944" width="10.7109375" customWidth="1"/>
    <col min="7945" max="7945" width="13.5703125" customWidth="1"/>
    <col min="7946" max="7946" width="19" customWidth="1"/>
    <col min="7947" max="7947" width="12.7109375" customWidth="1"/>
    <col min="7948" max="7948" width="11.28515625" customWidth="1"/>
    <col min="7949" max="7949" width="10.7109375" customWidth="1"/>
    <col min="7950" max="7950" width="8.5703125" customWidth="1"/>
    <col min="7951" max="7951" width="11.28515625" customWidth="1"/>
    <col min="7952" max="7952" width="9.28515625" customWidth="1"/>
    <col min="7953" max="7953" width="10.85546875" customWidth="1"/>
    <col min="7954" max="7955" width="10.7109375" customWidth="1"/>
    <col min="7956" max="7957" width="13.5703125" customWidth="1"/>
    <col min="7960" max="7960" width="29" customWidth="1"/>
    <col min="7966" max="7966" width="10.5703125" customWidth="1"/>
    <col min="8190" max="8190" width="3.7109375" customWidth="1"/>
    <col min="8191" max="8191" width="16.140625" customWidth="1"/>
    <col min="8192" max="8193" width="11.7109375" customWidth="1"/>
    <col min="8194" max="8194" width="16.5703125" customWidth="1"/>
    <col min="8195" max="8197" width="11.7109375" customWidth="1"/>
    <col min="8198" max="8198" width="35.140625" customWidth="1"/>
    <col min="8199" max="8199" width="11" customWidth="1"/>
    <col min="8200" max="8200" width="10.7109375" customWidth="1"/>
    <col min="8201" max="8201" width="13.5703125" customWidth="1"/>
    <col min="8202" max="8202" width="19" customWidth="1"/>
    <col min="8203" max="8203" width="12.7109375" customWidth="1"/>
    <col min="8204" max="8204" width="11.28515625" customWidth="1"/>
    <col min="8205" max="8205" width="10.7109375" customWidth="1"/>
    <col min="8206" max="8206" width="8.5703125" customWidth="1"/>
    <col min="8207" max="8207" width="11.28515625" customWidth="1"/>
    <col min="8208" max="8208" width="9.28515625" customWidth="1"/>
    <col min="8209" max="8209" width="10.85546875" customWidth="1"/>
    <col min="8210" max="8211" width="10.7109375" customWidth="1"/>
    <col min="8212" max="8213" width="13.5703125" customWidth="1"/>
    <col min="8216" max="8216" width="29" customWidth="1"/>
    <col min="8222" max="8222" width="10.5703125" customWidth="1"/>
    <col min="8446" max="8446" width="3.7109375" customWidth="1"/>
    <col min="8447" max="8447" width="16.140625" customWidth="1"/>
    <col min="8448" max="8449" width="11.7109375" customWidth="1"/>
    <col min="8450" max="8450" width="16.5703125" customWidth="1"/>
    <col min="8451" max="8453" width="11.7109375" customWidth="1"/>
    <col min="8454" max="8454" width="35.140625" customWidth="1"/>
    <col min="8455" max="8455" width="11" customWidth="1"/>
    <col min="8456" max="8456" width="10.7109375" customWidth="1"/>
    <col min="8457" max="8457" width="13.5703125" customWidth="1"/>
    <col min="8458" max="8458" width="19" customWidth="1"/>
    <col min="8459" max="8459" width="12.7109375" customWidth="1"/>
    <col min="8460" max="8460" width="11.28515625" customWidth="1"/>
    <col min="8461" max="8461" width="10.7109375" customWidth="1"/>
    <col min="8462" max="8462" width="8.5703125" customWidth="1"/>
    <col min="8463" max="8463" width="11.28515625" customWidth="1"/>
    <col min="8464" max="8464" width="9.28515625" customWidth="1"/>
    <col min="8465" max="8465" width="10.85546875" customWidth="1"/>
    <col min="8466" max="8467" width="10.7109375" customWidth="1"/>
    <col min="8468" max="8469" width="13.5703125" customWidth="1"/>
    <col min="8472" max="8472" width="29" customWidth="1"/>
    <col min="8478" max="8478" width="10.5703125" customWidth="1"/>
    <col min="8702" max="8702" width="3.7109375" customWidth="1"/>
    <col min="8703" max="8703" width="16.140625" customWidth="1"/>
    <col min="8704" max="8705" width="11.7109375" customWidth="1"/>
    <col min="8706" max="8706" width="16.5703125" customWidth="1"/>
    <col min="8707" max="8709" width="11.7109375" customWidth="1"/>
    <col min="8710" max="8710" width="35.140625" customWidth="1"/>
    <col min="8711" max="8711" width="11" customWidth="1"/>
    <col min="8712" max="8712" width="10.7109375" customWidth="1"/>
    <col min="8713" max="8713" width="13.5703125" customWidth="1"/>
    <col min="8714" max="8714" width="19" customWidth="1"/>
    <col min="8715" max="8715" width="12.7109375" customWidth="1"/>
    <col min="8716" max="8716" width="11.28515625" customWidth="1"/>
    <col min="8717" max="8717" width="10.7109375" customWidth="1"/>
    <col min="8718" max="8718" width="8.5703125" customWidth="1"/>
    <col min="8719" max="8719" width="11.28515625" customWidth="1"/>
    <col min="8720" max="8720" width="9.28515625" customWidth="1"/>
    <col min="8721" max="8721" width="10.85546875" customWidth="1"/>
    <col min="8722" max="8723" width="10.7109375" customWidth="1"/>
    <col min="8724" max="8725" width="13.5703125" customWidth="1"/>
    <col min="8728" max="8728" width="29" customWidth="1"/>
    <col min="8734" max="8734" width="10.5703125" customWidth="1"/>
    <col min="8958" max="8958" width="3.7109375" customWidth="1"/>
    <col min="8959" max="8959" width="16.140625" customWidth="1"/>
    <col min="8960" max="8961" width="11.7109375" customWidth="1"/>
    <col min="8962" max="8962" width="16.5703125" customWidth="1"/>
    <col min="8963" max="8965" width="11.7109375" customWidth="1"/>
    <col min="8966" max="8966" width="35.140625" customWidth="1"/>
    <col min="8967" max="8967" width="11" customWidth="1"/>
    <col min="8968" max="8968" width="10.7109375" customWidth="1"/>
    <col min="8969" max="8969" width="13.5703125" customWidth="1"/>
    <col min="8970" max="8970" width="19" customWidth="1"/>
    <col min="8971" max="8971" width="12.7109375" customWidth="1"/>
    <col min="8972" max="8972" width="11.28515625" customWidth="1"/>
    <col min="8973" max="8973" width="10.7109375" customWidth="1"/>
    <col min="8974" max="8974" width="8.5703125" customWidth="1"/>
    <col min="8975" max="8975" width="11.28515625" customWidth="1"/>
    <col min="8976" max="8976" width="9.28515625" customWidth="1"/>
    <col min="8977" max="8977" width="10.85546875" customWidth="1"/>
    <col min="8978" max="8979" width="10.7109375" customWidth="1"/>
    <col min="8980" max="8981" width="13.5703125" customWidth="1"/>
    <col min="8984" max="8984" width="29" customWidth="1"/>
    <col min="8990" max="8990" width="10.5703125" customWidth="1"/>
    <col min="9214" max="9214" width="3.7109375" customWidth="1"/>
    <col min="9215" max="9215" width="16.140625" customWidth="1"/>
    <col min="9216" max="9217" width="11.7109375" customWidth="1"/>
    <col min="9218" max="9218" width="16.5703125" customWidth="1"/>
    <col min="9219" max="9221" width="11.7109375" customWidth="1"/>
    <col min="9222" max="9222" width="35.140625" customWidth="1"/>
    <col min="9223" max="9223" width="11" customWidth="1"/>
    <col min="9224" max="9224" width="10.7109375" customWidth="1"/>
    <col min="9225" max="9225" width="13.5703125" customWidth="1"/>
    <col min="9226" max="9226" width="19" customWidth="1"/>
    <col min="9227" max="9227" width="12.7109375" customWidth="1"/>
    <col min="9228" max="9228" width="11.28515625" customWidth="1"/>
    <col min="9229" max="9229" width="10.7109375" customWidth="1"/>
    <col min="9230" max="9230" width="8.5703125" customWidth="1"/>
    <col min="9231" max="9231" width="11.28515625" customWidth="1"/>
    <col min="9232" max="9232" width="9.28515625" customWidth="1"/>
    <col min="9233" max="9233" width="10.85546875" customWidth="1"/>
    <col min="9234" max="9235" width="10.7109375" customWidth="1"/>
    <col min="9236" max="9237" width="13.5703125" customWidth="1"/>
    <col min="9240" max="9240" width="29" customWidth="1"/>
    <col min="9246" max="9246" width="10.5703125" customWidth="1"/>
    <col min="9470" max="9470" width="3.7109375" customWidth="1"/>
    <col min="9471" max="9471" width="16.140625" customWidth="1"/>
    <col min="9472" max="9473" width="11.7109375" customWidth="1"/>
    <col min="9474" max="9474" width="16.5703125" customWidth="1"/>
    <col min="9475" max="9477" width="11.7109375" customWidth="1"/>
    <col min="9478" max="9478" width="35.140625" customWidth="1"/>
    <col min="9479" max="9479" width="11" customWidth="1"/>
    <col min="9480" max="9480" width="10.7109375" customWidth="1"/>
    <col min="9481" max="9481" width="13.5703125" customWidth="1"/>
    <col min="9482" max="9482" width="19" customWidth="1"/>
    <col min="9483" max="9483" width="12.7109375" customWidth="1"/>
    <col min="9484" max="9484" width="11.28515625" customWidth="1"/>
    <col min="9485" max="9485" width="10.7109375" customWidth="1"/>
    <col min="9486" max="9486" width="8.5703125" customWidth="1"/>
    <col min="9487" max="9487" width="11.28515625" customWidth="1"/>
    <col min="9488" max="9488" width="9.28515625" customWidth="1"/>
    <col min="9489" max="9489" width="10.85546875" customWidth="1"/>
    <col min="9490" max="9491" width="10.7109375" customWidth="1"/>
    <col min="9492" max="9493" width="13.5703125" customWidth="1"/>
    <col min="9496" max="9496" width="29" customWidth="1"/>
    <col min="9502" max="9502" width="10.5703125" customWidth="1"/>
    <col min="9726" max="9726" width="3.7109375" customWidth="1"/>
    <col min="9727" max="9727" width="16.140625" customWidth="1"/>
    <col min="9728" max="9729" width="11.7109375" customWidth="1"/>
    <col min="9730" max="9730" width="16.5703125" customWidth="1"/>
    <col min="9731" max="9733" width="11.7109375" customWidth="1"/>
    <col min="9734" max="9734" width="35.140625" customWidth="1"/>
    <col min="9735" max="9735" width="11" customWidth="1"/>
    <col min="9736" max="9736" width="10.7109375" customWidth="1"/>
    <col min="9737" max="9737" width="13.5703125" customWidth="1"/>
    <col min="9738" max="9738" width="19" customWidth="1"/>
    <col min="9739" max="9739" width="12.7109375" customWidth="1"/>
    <col min="9740" max="9740" width="11.28515625" customWidth="1"/>
    <col min="9741" max="9741" width="10.7109375" customWidth="1"/>
    <col min="9742" max="9742" width="8.5703125" customWidth="1"/>
    <col min="9743" max="9743" width="11.28515625" customWidth="1"/>
    <col min="9744" max="9744" width="9.28515625" customWidth="1"/>
    <col min="9745" max="9745" width="10.85546875" customWidth="1"/>
    <col min="9746" max="9747" width="10.7109375" customWidth="1"/>
    <col min="9748" max="9749" width="13.5703125" customWidth="1"/>
    <col min="9752" max="9752" width="29" customWidth="1"/>
    <col min="9758" max="9758" width="10.5703125" customWidth="1"/>
    <col min="9982" max="9982" width="3.7109375" customWidth="1"/>
    <col min="9983" max="9983" width="16.140625" customWidth="1"/>
    <col min="9984" max="9985" width="11.7109375" customWidth="1"/>
    <col min="9986" max="9986" width="16.5703125" customWidth="1"/>
    <col min="9987" max="9989" width="11.7109375" customWidth="1"/>
    <col min="9990" max="9990" width="35.140625" customWidth="1"/>
    <col min="9991" max="9991" width="11" customWidth="1"/>
    <col min="9992" max="9992" width="10.7109375" customWidth="1"/>
    <col min="9993" max="9993" width="13.5703125" customWidth="1"/>
    <col min="9994" max="9994" width="19" customWidth="1"/>
    <col min="9995" max="9995" width="12.7109375" customWidth="1"/>
    <col min="9996" max="9996" width="11.28515625" customWidth="1"/>
    <col min="9997" max="9997" width="10.7109375" customWidth="1"/>
    <col min="9998" max="9998" width="8.5703125" customWidth="1"/>
    <col min="9999" max="9999" width="11.28515625" customWidth="1"/>
    <col min="10000" max="10000" width="9.28515625" customWidth="1"/>
    <col min="10001" max="10001" width="10.85546875" customWidth="1"/>
    <col min="10002" max="10003" width="10.7109375" customWidth="1"/>
    <col min="10004" max="10005" width="13.5703125" customWidth="1"/>
    <col min="10008" max="10008" width="29" customWidth="1"/>
    <col min="10014" max="10014" width="10.5703125" customWidth="1"/>
    <col min="10238" max="10238" width="3.7109375" customWidth="1"/>
    <col min="10239" max="10239" width="16.140625" customWidth="1"/>
    <col min="10240" max="10241" width="11.7109375" customWidth="1"/>
    <col min="10242" max="10242" width="16.5703125" customWidth="1"/>
    <col min="10243" max="10245" width="11.7109375" customWidth="1"/>
    <col min="10246" max="10246" width="35.140625" customWidth="1"/>
    <col min="10247" max="10247" width="11" customWidth="1"/>
    <col min="10248" max="10248" width="10.7109375" customWidth="1"/>
    <col min="10249" max="10249" width="13.5703125" customWidth="1"/>
    <col min="10250" max="10250" width="19" customWidth="1"/>
    <col min="10251" max="10251" width="12.7109375" customWidth="1"/>
    <col min="10252" max="10252" width="11.28515625" customWidth="1"/>
    <col min="10253" max="10253" width="10.7109375" customWidth="1"/>
    <col min="10254" max="10254" width="8.5703125" customWidth="1"/>
    <col min="10255" max="10255" width="11.28515625" customWidth="1"/>
    <col min="10256" max="10256" width="9.28515625" customWidth="1"/>
    <col min="10257" max="10257" width="10.85546875" customWidth="1"/>
    <col min="10258" max="10259" width="10.7109375" customWidth="1"/>
    <col min="10260" max="10261" width="13.5703125" customWidth="1"/>
    <col min="10264" max="10264" width="29" customWidth="1"/>
    <col min="10270" max="10270" width="10.5703125" customWidth="1"/>
    <col min="10494" max="10494" width="3.7109375" customWidth="1"/>
    <col min="10495" max="10495" width="16.140625" customWidth="1"/>
    <col min="10496" max="10497" width="11.7109375" customWidth="1"/>
    <col min="10498" max="10498" width="16.5703125" customWidth="1"/>
    <col min="10499" max="10501" width="11.7109375" customWidth="1"/>
    <col min="10502" max="10502" width="35.140625" customWidth="1"/>
    <col min="10503" max="10503" width="11" customWidth="1"/>
    <col min="10504" max="10504" width="10.7109375" customWidth="1"/>
    <col min="10505" max="10505" width="13.5703125" customWidth="1"/>
    <col min="10506" max="10506" width="19" customWidth="1"/>
    <col min="10507" max="10507" width="12.7109375" customWidth="1"/>
    <col min="10508" max="10508" width="11.28515625" customWidth="1"/>
    <col min="10509" max="10509" width="10.7109375" customWidth="1"/>
    <col min="10510" max="10510" width="8.5703125" customWidth="1"/>
    <col min="10511" max="10511" width="11.28515625" customWidth="1"/>
    <col min="10512" max="10512" width="9.28515625" customWidth="1"/>
    <col min="10513" max="10513" width="10.85546875" customWidth="1"/>
    <col min="10514" max="10515" width="10.7109375" customWidth="1"/>
    <col min="10516" max="10517" width="13.5703125" customWidth="1"/>
    <col min="10520" max="10520" width="29" customWidth="1"/>
    <col min="10526" max="10526" width="10.5703125" customWidth="1"/>
    <col min="10750" max="10750" width="3.7109375" customWidth="1"/>
    <col min="10751" max="10751" width="16.140625" customWidth="1"/>
    <col min="10752" max="10753" width="11.7109375" customWidth="1"/>
    <col min="10754" max="10754" width="16.5703125" customWidth="1"/>
    <col min="10755" max="10757" width="11.7109375" customWidth="1"/>
    <col min="10758" max="10758" width="35.140625" customWidth="1"/>
    <col min="10759" max="10759" width="11" customWidth="1"/>
    <col min="10760" max="10760" width="10.7109375" customWidth="1"/>
    <col min="10761" max="10761" width="13.5703125" customWidth="1"/>
    <col min="10762" max="10762" width="19" customWidth="1"/>
    <col min="10763" max="10763" width="12.7109375" customWidth="1"/>
    <col min="10764" max="10764" width="11.28515625" customWidth="1"/>
    <col min="10765" max="10765" width="10.7109375" customWidth="1"/>
    <col min="10766" max="10766" width="8.5703125" customWidth="1"/>
    <col min="10767" max="10767" width="11.28515625" customWidth="1"/>
    <col min="10768" max="10768" width="9.28515625" customWidth="1"/>
    <col min="10769" max="10769" width="10.85546875" customWidth="1"/>
    <col min="10770" max="10771" width="10.7109375" customWidth="1"/>
    <col min="10772" max="10773" width="13.5703125" customWidth="1"/>
    <col min="10776" max="10776" width="29" customWidth="1"/>
    <col min="10782" max="10782" width="10.5703125" customWidth="1"/>
    <col min="11006" max="11006" width="3.7109375" customWidth="1"/>
    <col min="11007" max="11007" width="16.140625" customWidth="1"/>
    <col min="11008" max="11009" width="11.7109375" customWidth="1"/>
    <col min="11010" max="11010" width="16.5703125" customWidth="1"/>
    <col min="11011" max="11013" width="11.7109375" customWidth="1"/>
    <col min="11014" max="11014" width="35.140625" customWidth="1"/>
    <col min="11015" max="11015" width="11" customWidth="1"/>
    <col min="11016" max="11016" width="10.7109375" customWidth="1"/>
    <col min="11017" max="11017" width="13.5703125" customWidth="1"/>
    <col min="11018" max="11018" width="19" customWidth="1"/>
    <col min="11019" max="11019" width="12.7109375" customWidth="1"/>
    <col min="11020" max="11020" width="11.28515625" customWidth="1"/>
    <col min="11021" max="11021" width="10.7109375" customWidth="1"/>
    <col min="11022" max="11022" width="8.5703125" customWidth="1"/>
    <col min="11023" max="11023" width="11.28515625" customWidth="1"/>
    <col min="11024" max="11024" width="9.28515625" customWidth="1"/>
    <col min="11025" max="11025" width="10.85546875" customWidth="1"/>
    <col min="11026" max="11027" width="10.7109375" customWidth="1"/>
    <col min="11028" max="11029" width="13.5703125" customWidth="1"/>
    <col min="11032" max="11032" width="29" customWidth="1"/>
    <col min="11038" max="11038" width="10.5703125" customWidth="1"/>
    <col min="11262" max="11262" width="3.7109375" customWidth="1"/>
    <col min="11263" max="11263" width="16.140625" customWidth="1"/>
    <col min="11264" max="11265" width="11.7109375" customWidth="1"/>
    <col min="11266" max="11266" width="16.5703125" customWidth="1"/>
    <col min="11267" max="11269" width="11.7109375" customWidth="1"/>
    <col min="11270" max="11270" width="35.140625" customWidth="1"/>
    <col min="11271" max="11271" width="11" customWidth="1"/>
    <col min="11272" max="11272" width="10.7109375" customWidth="1"/>
    <col min="11273" max="11273" width="13.5703125" customWidth="1"/>
    <col min="11274" max="11274" width="19" customWidth="1"/>
    <col min="11275" max="11275" width="12.7109375" customWidth="1"/>
    <col min="11276" max="11276" width="11.28515625" customWidth="1"/>
    <col min="11277" max="11277" width="10.7109375" customWidth="1"/>
    <col min="11278" max="11278" width="8.5703125" customWidth="1"/>
    <col min="11279" max="11279" width="11.28515625" customWidth="1"/>
    <col min="11280" max="11280" width="9.28515625" customWidth="1"/>
    <col min="11281" max="11281" width="10.85546875" customWidth="1"/>
    <col min="11282" max="11283" width="10.7109375" customWidth="1"/>
    <col min="11284" max="11285" width="13.5703125" customWidth="1"/>
    <col min="11288" max="11288" width="29" customWidth="1"/>
    <col min="11294" max="11294" width="10.5703125" customWidth="1"/>
    <col min="11518" max="11518" width="3.7109375" customWidth="1"/>
    <col min="11519" max="11519" width="16.140625" customWidth="1"/>
    <col min="11520" max="11521" width="11.7109375" customWidth="1"/>
    <col min="11522" max="11522" width="16.5703125" customWidth="1"/>
    <col min="11523" max="11525" width="11.7109375" customWidth="1"/>
    <col min="11526" max="11526" width="35.140625" customWidth="1"/>
    <col min="11527" max="11527" width="11" customWidth="1"/>
    <col min="11528" max="11528" width="10.7109375" customWidth="1"/>
    <col min="11529" max="11529" width="13.5703125" customWidth="1"/>
    <col min="11530" max="11530" width="19" customWidth="1"/>
    <col min="11531" max="11531" width="12.7109375" customWidth="1"/>
    <col min="11532" max="11532" width="11.28515625" customWidth="1"/>
    <col min="11533" max="11533" width="10.7109375" customWidth="1"/>
    <col min="11534" max="11534" width="8.5703125" customWidth="1"/>
    <col min="11535" max="11535" width="11.28515625" customWidth="1"/>
    <col min="11536" max="11536" width="9.28515625" customWidth="1"/>
    <col min="11537" max="11537" width="10.85546875" customWidth="1"/>
    <col min="11538" max="11539" width="10.7109375" customWidth="1"/>
    <col min="11540" max="11541" width="13.5703125" customWidth="1"/>
    <col min="11544" max="11544" width="29" customWidth="1"/>
    <col min="11550" max="11550" width="10.5703125" customWidth="1"/>
    <col min="11774" max="11774" width="3.7109375" customWidth="1"/>
    <col min="11775" max="11775" width="16.140625" customWidth="1"/>
    <col min="11776" max="11777" width="11.7109375" customWidth="1"/>
    <col min="11778" max="11778" width="16.5703125" customWidth="1"/>
    <col min="11779" max="11781" width="11.7109375" customWidth="1"/>
    <col min="11782" max="11782" width="35.140625" customWidth="1"/>
    <col min="11783" max="11783" width="11" customWidth="1"/>
    <col min="11784" max="11784" width="10.7109375" customWidth="1"/>
    <col min="11785" max="11785" width="13.5703125" customWidth="1"/>
    <col min="11786" max="11786" width="19" customWidth="1"/>
    <col min="11787" max="11787" width="12.7109375" customWidth="1"/>
    <col min="11788" max="11788" width="11.28515625" customWidth="1"/>
    <col min="11789" max="11789" width="10.7109375" customWidth="1"/>
    <col min="11790" max="11790" width="8.5703125" customWidth="1"/>
    <col min="11791" max="11791" width="11.28515625" customWidth="1"/>
    <col min="11792" max="11792" width="9.28515625" customWidth="1"/>
    <col min="11793" max="11793" width="10.85546875" customWidth="1"/>
    <col min="11794" max="11795" width="10.7109375" customWidth="1"/>
    <col min="11796" max="11797" width="13.5703125" customWidth="1"/>
    <col min="11800" max="11800" width="29" customWidth="1"/>
    <col min="11806" max="11806" width="10.5703125" customWidth="1"/>
    <col min="12030" max="12030" width="3.7109375" customWidth="1"/>
    <col min="12031" max="12031" width="16.140625" customWidth="1"/>
    <col min="12032" max="12033" width="11.7109375" customWidth="1"/>
    <col min="12034" max="12034" width="16.5703125" customWidth="1"/>
    <col min="12035" max="12037" width="11.7109375" customWidth="1"/>
    <col min="12038" max="12038" width="35.140625" customWidth="1"/>
    <col min="12039" max="12039" width="11" customWidth="1"/>
    <col min="12040" max="12040" width="10.7109375" customWidth="1"/>
    <col min="12041" max="12041" width="13.5703125" customWidth="1"/>
    <col min="12042" max="12042" width="19" customWidth="1"/>
    <col min="12043" max="12043" width="12.7109375" customWidth="1"/>
    <col min="12044" max="12044" width="11.28515625" customWidth="1"/>
    <col min="12045" max="12045" width="10.7109375" customWidth="1"/>
    <col min="12046" max="12046" width="8.5703125" customWidth="1"/>
    <col min="12047" max="12047" width="11.28515625" customWidth="1"/>
    <col min="12048" max="12048" width="9.28515625" customWidth="1"/>
    <col min="12049" max="12049" width="10.85546875" customWidth="1"/>
    <col min="12050" max="12051" width="10.7109375" customWidth="1"/>
    <col min="12052" max="12053" width="13.5703125" customWidth="1"/>
    <col min="12056" max="12056" width="29" customWidth="1"/>
    <col min="12062" max="12062" width="10.5703125" customWidth="1"/>
    <col min="12286" max="12286" width="3.7109375" customWidth="1"/>
    <col min="12287" max="12287" width="16.140625" customWidth="1"/>
    <col min="12288" max="12289" width="11.7109375" customWidth="1"/>
    <col min="12290" max="12290" width="16.5703125" customWidth="1"/>
    <col min="12291" max="12293" width="11.7109375" customWidth="1"/>
    <col min="12294" max="12294" width="35.140625" customWidth="1"/>
    <col min="12295" max="12295" width="11" customWidth="1"/>
    <col min="12296" max="12296" width="10.7109375" customWidth="1"/>
    <col min="12297" max="12297" width="13.5703125" customWidth="1"/>
    <col min="12298" max="12298" width="19" customWidth="1"/>
    <col min="12299" max="12299" width="12.7109375" customWidth="1"/>
    <col min="12300" max="12300" width="11.28515625" customWidth="1"/>
    <col min="12301" max="12301" width="10.7109375" customWidth="1"/>
    <col min="12302" max="12302" width="8.5703125" customWidth="1"/>
    <col min="12303" max="12303" width="11.28515625" customWidth="1"/>
    <col min="12304" max="12304" width="9.28515625" customWidth="1"/>
    <col min="12305" max="12305" width="10.85546875" customWidth="1"/>
    <col min="12306" max="12307" width="10.7109375" customWidth="1"/>
    <col min="12308" max="12309" width="13.5703125" customWidth="1"/>
    <col min="12312" max="12312" width="29" customWidth="1"/>
    <col min="12318" max="12318" width="10.5703125" customWidth="1"/>
    <col min="12542" max="12542" width="3.7109375" customWidth="1"/>
    <col min="12543" max="12543" width="16.140625" customWidth="1"/>
    <col min="12544" max="12545" width="11.7109375" customWidth="1"/>
    <col min="12546" max="12546" width="16.5703125" customWidth="1"/>
    <col min="12547" max="12549" width="11.7109375" customWidth="1"/>
    <col min="12550" max="12550" width="35.140625" customWidth="1"/>
    <col min="12551" max="12551" width="11" customWidth="1"/>
    <col min="12552" max="12552" width="10.7109375" customWidth="1"/>
    <col min="12553" max="12553" width="13.5703125" customWidth="1"/>
    <col min="12554" max="12554" width="19" customWidth="1"/>
    <col min="12555" max="12555" width="12.7109375" customWidth="1"/>
    <col min="12556" max="12556" width="11.28515625" customWidth="1"/>
    <col min="12557" max="12557" width="10.7109375" customWidth="1"/>
    <col min="12558" max="12558" width="8.5703125" customWidth="1"/>
    <col min="12559" max="12559" width="11.28515625" customWidth="1"/>
    <col min="12560" max="12560" width="9.28515625" customWidth="1"/>
    <col min="12561" max="12561" width="10.85546875" customWidth="1"/>
    <col min="12562" max="12563" width="10.7109375" customWidth="1"/>
    <col min="12564" max="12565" width="13.5703125" customWidth="1"/>
    <col min="12568" max="12568" width="29" customWidth="1"/>
    <col min="12574" max="12574" width="10.5703125" customWidth="1"/>
    <col min="12798" max="12798" width="3.7109375" customWidth="1"/>
    <col min="12799" max="12799" width="16.140625" customWidth="1"/>
    <col min="12800" max="12801" width="11.7109375" customWidth="1"/>
    <col min="12802" max="12802" width="16.5703125" customWidth="1"/>
    <col min="12803" max="12805" width="11.7109375" customWidth="1"/>
    <col min="12806" max="12806" width="35.140625" customWidth="1"/>
    <col min="12807" max="12807" width="11" customWidth="1"/>
    <col min="12808" max="12808" width="10.7109375" customWidth="1"/>
    <col min="12809" max="12809" width="13.5703125" customWidth="1"/>
    <col min="12810" max="12810" width="19" customWidth="1"/>
    <col min="12811" max="12811" width="12.7109375" customWidth="1"/>
    <col min="12812" max="12812" width="11.28515625" customWidth="1"/>
    <col min="12813" max="12813" width="10.7109375" customWidth="1"/>
    <col min="12814" max="12814" width="8.5703125" customWidth="1"/>
    <col min="12815" max="12815" width="11.28515625" customWidth="1"/>
    <col min="12816" max="12816" width="9.28515625" customWidth="1"/>
    <col min="12817" max="12817" width="10.85546875" customWidth="1"/>
    <col min="12818" max="12819" width="10.7109375" customWidth="1"/>
    <col min="12820" max="12821" width="13.5703125" customWidth="1"/>
    <col min="12824" max="12824" width="29" customWidth="1"/>
    <col min="12830" max="12830" width="10.5703125" customWidth="1"/>
    <col min="13054" max="13054" width="3.7109375" customWidth="1"/>
    <col min="13055" max="13055" width="16.140625" customWidth="1"/>
    <col min="13056" max="13057" width="11.7109375" customWidth="1"/>
    <col min="13058" max="13058" width="16.5703125" customWidth="1"/>
    <col min="13059" max="13061" width="11.7109375" customWidth="1"/>
    <col min="13062" max="13062" width="35.140625" customWidth="1"/>
    <col min="13063" max="13063" width="11" customWidth="1"/>
    <col min="13064" max="13064" width="10.7109375" customWidth="1"/>
    <col min="13065" max="13065" width="13.5703125" customWidth="1"/>
    <col min="13066" max="13066" width="19" customWidth="1"/>
    <col min="13067" max="13067" width="12.7109375" customWidth="1"/>
    <col min="13068" max="13068" width="11.28515625" customWidth="1"/>
    <col min="13069" max="13069" width="10.7109375" customWidth="1"/>
    <col min="13070" max="13070" width="8.5703125" customWidth="1"/>
    <col min="13071" max="13071" width="11.28515625" customWidth="1"/>
    <col min="13072" max="13072" width="9.28515625" customWidth="1"/>
    <col min="13073" max="13073" width="10.85546875" customWidth="1"/>
    <col min="13074" max="13075" width="10.7109375" customWidth="1"/>
    <col min="13076" max="13077" width="13.5703125" customWidth="1"/>
    <col min="13080" max="13080" width="29" customWidth="1"/>
    <col min="13086" max="13086" width="10.5703125" customWidth="1"/>
    <col min="13310" max="13310" width="3.7109375" customWidth="1"/>
    <col min="13311" max="13311" width="16.140625" customWidth="1"/>
    <col min="13312" max="13313" width="11.7109375" customWidth="1"/>
    <col min="13314" max="13314" width="16.5703125" customWidth="1"/>
    <col min="13315" max="13317" width="11.7109375" customWidth="1"/>
    <col min="13318" max="13318" width="35.140625" customWidth="1"/>
    <col min="13319" max="13319" width="11" customWidth="1"/>
    <col min="13320" max="13320" width="10.7109375" customWidth="1"/>
    <col min="13321" max="13321" width="13.5703125" customWidth="1"/>
    <col min="13322" max="13322" width="19" customWidth="1"/>
    <col min="13323" max="13323" width="12.7109375" customWidth="1"/>
    <col min="13324" max="13324" width="11.28515625" customWidth="1"/>
    <col min="13325" max="13325" width="10.7109375" customWidth="1"/>
    <col min="13326" max="13326" width="8.5703125" customWidth="1"/>
    <col min="13327" max="13327" width="11.28515625" customWidth="1"/>
    <col min="13328" max="13328" width="9.28515625" customWidth="1"/>
    <col min="13329" max="13329" width="10.85546875" customWidth="1"/>
    <col min="13330" max="13331" width="10.7109375" customWidth="1"/>
    <col min="13332" max="13333" width="13.5703125" customWidth="1"/>
    <col min="13336" max="13336" width="29" customWidth="1"/>
    <col min="13342" max="13342" width="10.5703125" customWidth="1"/>
    <col min="13566" max="13566" width="3.7109375" customWidth="1"/>
    <col min="13567" max="13567" width="16.140625" customWidth="1"/>
    <col min="13568" max="13569" width="11.7109375" customWidth="1"/>
    <col min="13570" max="13570" width="16.5703125" customWidth="1"/>
    <col min="13571" max="13573" width="11.7109375" customWidth="1"/>
    <col min="13574" max="13574" width="35.140625" customWidth="1"/>
    <col min="13575" max="13575" width="11" customWidth="1"/>
    <col min="13576" max="13576" width="10.7109375" customWidth="1"/>
    <col min="13577" max="13577" width="13.5703125" customWidth="1"/>
    <col min="13578" max="13578" width="19" customWidth="1"/>
    <col min="13579" max="13579" width="12.7109375" customWidth="1"/>
    <col min="13580" max="13580" width="11.28515625" customWidth="1"/>
    <col min="13581" max="13581" width="10.7109375" customWidth="1"/>
    <col min="13582" max="13582" width="8.5703125" customWidth="1"/>
    <col min="13583" max="13583" width="11.28515625" customWidth="1"/>
    <col min="13584" max="13584" width="9.28515625" customWidth="1"/>
    <col min="13585" max="13585" width="10.85546875" customWidth="1"/>
    <col min="13586" max="13587" width="10.7109375" customWidth="1"/>
    <col min="13588" max="13589" width="13.5703125" customWidth="1"/>
    <col min="13592" max="13592" width="29" customWidth="1"/>
    <col min="13598" max="13598" width="10.5703125" customWidth="1"/>
    <col min="13822" max="13822" width="3.7109375" customWidth="1"/>
    <col min="13823" max="13823" width="16.140625" customWidth="1"/>
    <col min="13824" max="13825" width="11.7109375" customWidth="1"/>
    <col min="13826" max="13826" width="16.5703125" customWidth="1"/>
    <col min="13827" max="13829" width="11.7109375" customWidth="1"/>
    <col min="13830" max="13830" width="35.140625" customWidth="1"/>
    <col min="13831" max="13831" width="11" customWidth="1"/>
    <col min="13832" max="13832" width="10.7109375" customWidth="1"/>
    <col min="13833" max="13833" width="13.5703125" customWidth="1"/>
    <col min="13834" max="13834" width="19" customWidth="1"/>
    <col min="13835" max="13835" width="12.7109375" customWidth="1"/>
    <col min="13836" max="13836" width="11.28515625" customWidth="1"/>
    <col min="13837" max="13837" width="10.7109375" customWidth="1"/>
    <col min="13838" max="13838" width="8.5703125" customWidth="1"/>
    <col min="13839" max="13839" width="11.28515625" customWidth="1"/>
    <col min="13840" max="13840" width="9.28515625" customWidth="1"/>
    <col min="13841" max="13841" width="10.85546875" customWidth="1"/>
    <col min="13842" max="13843" width="10.7109375" customWidth="1"/>
    <col min="13844" max="13845" width="13.5703125" customWidth="1"/>
    <col min="13848" max="13848" width="29" customWidth="1"/>
    <col min="13854" max="13854" width="10.5703125" customWidth="1"/>
    <col min="14078" max="14078" width="3.7109375" customWidth="1"/>
    <col min="14079" max="14079" width="16.140625" customWidth="1"/>
    <col min="14080" max="14081" width="11.7109375" customWidth="1"/>
    <col min="14082" max="14082" width="16.5703125" customWidth="1"/>
    <col min="14083" max="14085" width="11.7109375" customWidth="1"/>
    <col min="14086" max="14086" width="35.140625" customWidth="1"/>
    <col min="14087" max="14087" width="11" customWidth="1"/>
    <col min="14088" max="14088" width="10.7109375" customWidth="1"/>
    <col min="14089" max="14089" width="13.5703125" customWidth="1"/>
    <col min="14090" max="14090" width="19" customWidth="1"/>
    <col min="14091" max="14091" width="12.7109375" customWidth="1"/>
    <col min="14092" max="14092" width="11.28515625" customWidth="1"/>
    <col min="14093" max="14093" width="10.7109375" customWidth="1"/>
    <col min="14094" max="14094" width="8.5703125" customWidth="1"/>
    <col min="14095" max="14095" width="11.28515625" customWidth="1"/>
    <col min="14096" max="14096" width="9.28515625" customWidth="1"/>
    <col min="14097" max="14097" width="10.85546875" customWidth="1"/>
    <col min="14098" max="14099" width="10.7109375" customWidth="1"/>
    <col min="14100" max="14101" width="13.5703125" customWidth="1"/>
    <col min="14104" max="14104" width="29" customWidth="1"/>
    <col min="14110" max="14110" width="10.5703125" customWidth="1"/>
    <col min="14334" max="14334" width="3.7109375" customWidth="1"/>
    <col min="14335" max="14335" width="16.140625" customWidth="1"/>
    <col min="14336" max="14337" width="11.7109375" customWidth="1"/>
    <col min="14338" max="14338" width="16.5703125" customWidth="1"/>
    <col min="14339" max="14341" width="11.7109375" customWidth="1"/>
    <col min="14342" max="14342" width="35.140625" customWidth="1"/>
    <col min="14343" max="14343" width="11" customWidth="1"/>
    <col min="14344" max="14344" width="10.7109375" customWidth="1"/>
    <col min="14345" max="14345" width="13.5703125" customWidth="1"/>
    <col min="14346" max="14346" width="19" customWidth="1"/>
    <col min="14347" max="14347" width="12.7109375" customWidth="1"/>
    <col min="14348" max="14348" width="11.28515625" customWidth="1"/>
    <col min="14349" max="14349" width="10.7109375" customWidth="1"/>
    <col min="14350" max="14350" width="8.5703125" customWidth="1"/>
    <col min="14351" max="14351" width="11.28515625" customWidth="1"/>
    <col min="14352" max="14352" width="9.28515625" customWidth="1"/>
    <col min="14353" max="14353" width="10.85546875" customWidth="1"/>
    <col min="14354" max="14355" width="10.7109375" customWidth="1"/>
    <col min="14356" max="14357" width="13.5703125" customWidth="1"/>
    <col min="14360" max="14360" width="29" customWidth="1"/>
    <col min="14366" max="14366" width="10.5703125" customWidth="1"/>
    <col min="14590" max="14590" width="3.7109375" customWidth="1"/>
    <col min="14591" max="14591" width="16.140625" customWidth="1"/>
    <col min="14592" max="14593" width="11.7109375" customWidth="1"/>
    <col min="14594" max="14594" width="16.5703125" customWidth="1"/>
    <col min="14595" max="14597" width="11.7109375" customWidth="1"/>
    <col min="14598" max="14598" width="35.140625" customWidth="1"/>
    <col min="14599" max="14599" width="11" customWidth="1"/>
    <col min="14600" max="14600" width="10.7109375" customWidth="1"/>
    <col min="14601" max="14601" width="13.5703125" customWidth="1"/>
    <col min="14602" max="14602" width="19" customWidth="1"/>
    <col min="14603" max="14603" width="12.7109375" customWidth="1"/>
    <col min="14604" max="14604" width="11.28515625" customWidth="1"/>
    <col min="14605" max="14605" width="10.7109375" customWidth="1"/>
    <col min="14606" max="14606" width="8.5703125" customWidth="1"/>
    <col min="14607" max="14607" width="11.28515625" customWidth="1"/>
    <col min="14608" max="14608" width="9.28515625" customWidth="1"/>
    <col min="14609" max="14609" width="10.85546875" customWidth="1"/>
    <col min="14610" max="14611" width="10.7109375" customWidth="1"/>
    <col min="14612" max="14613" width="13.5703125" customWidth="1"/>
    <col min="14616" max="14616" width="29" customWidth="1"/>
    <col min="14622" max="14622" width="10.5703125" customWidth="1"/>
    <col min="14846" max="14846" width="3.7109375" customWidth="1"/>
    <col min="14847" max="14847" width="16.140625" customWidth="1"/>
    <col min="14848" max="14849" width="11.7109375" customWidth="1"/>
    <col min="14850" max="14850" width="16.5703125" customWidth="1"/>
    <col min="14851" max="14853" width="11.7109375" customWidth="1"/>
    <col min="14854" max="14854" width="35.140625" customWidth="1"/>
    <col min="14855" max="14855" width="11" customWidth="1"/>
    <col min="14856" max="14856" width="10.7109375" customWidth="1"/>
    <col min="14857" max="14857" width="13.5703125" customWidth="1"/>
    <col min="14858" max="14858" width="19" customWidth="1"/>
    <col min="14859" max="14859" width="12.7109375" customWidth="1"/>
    <col min="14860" max="14860" width="11.28515625" customWidth="1"/>
    <col min="14861" max="14861" width="10.7109375" customWidth="1"/>
    <col min="14862" max="14862" width="8.5703125" customWidth="1"/>
    <col min="14863" max="14863" width="11.28515625" customWidth="1"/>
    <col min="14864" max="14864" width="9.28515625" customWidth="1"/>
    <col min="14865" max="14865" width="10.85546875" customWidth="1"/>
    <col min="14866" max="14867" width="10.7109375" customWidth="1"/>
    <col min="14868" max="14869" width="13.5703125" customWidth="1"/>
    <col min="14872" max="14872" width="29" customWidth="1"/>
    <col min="14878" max="14878" width="10.5703125" customWidth="1"/>
    <col min="15102" max="15102" width="3.7109375" customWidth="1"/>
    <col min="15103" max="15103" width="16.140625" customWidth="1"/>
    <col min="15104" max="15105" width="11.7109375" customWidth="1"/>
    <col min="15106" max="15106" width="16.5703125" customWidth="1"/>
    <col min="15107" max="15109" width="11.7109375" customWidth="1"/>
    <col min="15110" max="15110" width="35.140625" customWidth="1"/>
    <col min="15111" max="15111" width="11" customWidth="1"/>
    <col min="15112" max="15112" width="10.7109375" customWidth="1"/>
    <col min="15113" max="15113" width="13.5703125" customWidth="1"/>
    <col min="15114" max="15114" width="19" customWidth="1"/>
    <col min="15115" max="15115" width="12.7109375" customWidth="1"/>
    <col min="15116" max="15116" width="11.28515625" customWidth="1"/>
    <col min="15117" max="15117" width="10.7109375" customWidth="1"/>
    <col min="15118" max="15118" width="8.5703125" customWidth="1"/>
    <col min="15119" max="15119" width="11.28515625" customWidth="1"/>
    <col min="15120" max="15120" width="9.28515625" customWidth="1"/>
    <col min="15121" max="15121" width="10.85546875" customWidth="1"/>
    <col min="15122" max="15123" width="10.7109375" customWidth="1"/>
    <col min="15124" max="15125" width="13.5703125" customWidth="1"/>
    <col min="15128" max="15128" width="29" customWidth="1"/>
    <col min="15134" max="15134" width="10.5703125" customWidth="1"/>
    <col min="15358" max="15358" width="3.7109375" customWidth="1"/>
    <col min="15359" max="15359" width="16.140625" customWidth="1"/>
    <col min="15360" max="15361" width="11.7109375" customWidth="1"/>
    <col min="15362" max="15362" width="16.5703125" customWidth="1"/>
    <col min="15363" max="15365" width="11.7109375" customWidth="1"/>
    <col min="15366" max="15366" width="35.140625" customWidth="1"/>
    <col min="15367" max="15367" width="11" customWidth="1"/>
    <col min="15368" max="15368" width="10.7109375" customWidth="1"/>
    <col min="15369" max="15369" width="13.5703125" customWidth="1"/>
    <col min="15370" max="15370" width="19" customWidth="1"/>
    <col min="15371" max="15371" width="12.7109375" customWidth="1"/>
    <col min="15372" max="15372" width="11.28515625" customWidth="1"/>
    <col min="15373" max="15373" width="10.7109375" customWidth="1"/>
    <col min="15374" max="15374" width="8.5703125" customWidth="1"/>
    <col min="15375" max="15375" width="11.28515625" customWidth="1"/>
    <col min="15376" max="15376" width="9.28515625" customWidth="1"/>
    <col min="15377" max="15377" width="10.85546875" customWidth="1"/>
    <col min="15378" max="15379" width="10.7109375" customWidth="1"/>
    <col min="15380" max="15381" width="13.5703125" customWidth="1"/>
    <col min="15384" max="15384" width="29" customWidth="1"/>
    <col min="15390" max="15390" width="10.5703125" customWidth="1"/>
    <col min="15614" max="15614" width="3.7109375" customWidth="1"/>
    <col min="15615" max="15615" width="16.140625" customWidth="1"/>
    <col min="15616" max="15617" width="11.7109375" customWidth="1"/>
    <col min="15618" max="15618" width="16.5703125" customWidth="1"/>
    <col min="15619" max="15621" width="11.7109375" customWidth="1"/>
    <col min="15622" max="15622" width="35.140625" customWidth="1"/>
    <col min="15623" max="15623" width="11" customWidth="1"/>
    <col min="15624" max="15624" width="10.7109375" customWidth="1"/>
    <col min="15625" max="15625" width="13.5703125" customWidth="1"/>
    <col min="15626" max="15626" width="19" customWidth="1"/>
    <col min="15627" max="15627" width="12.7109375" customWidth="1"/>
    <col min="15628" max="15628" width="11.28515625" customWidth="1"/>
    <col min="15629" max="15629" width="10.7109375" customWidth="1"/>
    <col min="15630" max="15630" width="8.5703125" customWidth="1"/>
    <col min="15631" max="15631" width="11.28515625" customWidth="1"/>
    <col min="15632" max="15632" width="9.28515625" customWidth="1"/>
    <col min="15633" max="15633" width="10.85546875" customWidth="1"/>
    <col min="15634" max="15635" width="10.7109375" customWidth="1"/>
    <col min="15636" max="15637" width="13.5703125" customWidth="1"/>
    <col min="15640" max="15640" width="29" customWidth="1"/>
    <col min="15646" max="15646" width="10.5703125" customWidth="1"/>
    <col min="15870" max="15870" width="3.7109375" customWidth="1"/>
    <col min="15871" max="15871" width="16.140625" customWidth="1"/>
    <col min="15872" max="15873" width="11.7109375" customWidth="1"/>
    <col min="15874" max="15874" width="16.5703125" customWidth="1"/>
    <col min="15875" max="15877" width="11.7109375" customWidth="1"/>
    <col min="15878" max="15878" width="35.140625" customWidth="1"/>
    <col min="15879" max="15879" width="11" customWidth="1"/>
    <col min="15880" max="15880" width="10.7109375" customWidth="1"/>
    <col min="15881" max="15881" width="13.5703125" customWidth="1"/>
    <col min="15882" max="15882" width="19" customWidth="1"/>
    <col min="15883" max="15883" width="12.7109375" customWidth="1"/>
    <col min="15884" max="15884" width="11.28515625" customWidth="1"/>
    <col min="15885" max="15885" width="10.7109375" customWidth="1"/>
    <col min="15886" max="15886" width="8.5703125" customWidth="1"/>
    <col min="15887" max="15887" width="11.28515625" customWidth="1"/>
    <col min="15888" max="15888" width="9.28515625" customWidth="1"/>
    <col min="15889" max="15889" width="10.85546875" customWidth="1"/>
    <col min="15890" max="15891" width="10.7109375" customWidth="1"/>
    <col min="15892" max="15893" width="13.5703125" customWidth="1"/>
    <col min="15896" max="15896" width="29" customWidth="1"/>
    <col min="15902" max="15902" width="10.5703125" customWidth="1"/>
    <col min="16126" max="16126" width="3.7109375" customWidth="1"/>
    <col min="16127" max="16127" width="16.140625" customWidth="1"/>
    <col min="16128" max="16129" width="11.7109375" customWidth="1"/>
    <col min="16130" max="16130" width="16.5703125" customWidth="1"/>
    <col min="16131" max="16133" width="11.7109375" customWidth="1"/>
    <col min="16134" max="16134" width="35.140625" customWidth="1"/>
    <col min="16135" max="16135" width="11" customWidth="1"/>
    <col min="16136" max="16136" width="10.7109375" customWidth="1"/>
    <col min="16137" max="16137" width="13.5703125" customWidth="1"/>
    <col min="16138" max="16138" width="19" customWidth="1"/>
    <col min="16139" max="16139" width="12.7109375" customWidth="1"/>
    <col min="16140" max="16140" width="11.28515625" customWidth="1"/>
    <col min="16141" max="16141" width="10.7109375" customWidth="1"/>
    <col min="16142" max="16142" width="8.5703125" customWidth="1"/>
    <col min="16143" max="16143" width="11.28515625" customWidth="1"/>
    <col min="16144" max="16144" width="9.28515625" customWidth="1"/>
    <col min="16145" max="16145" width="10.85546875" customWidth="1"/>
    <col min="16146" max="16147" width="10.7109375" customWidth="1"/>
    <col min="16148" max="16149" width="13.5703125" customWidth="1"/>
    <col min="16152" max="16152" width="29" customWidth="1"/>
    <col min="16158" max="16158" width="10.5703125" customWidth="1"/>
  </cols>
  <sheetData>
    <row r="1" spans="1:37" ht="15.75" x14ac:dyDescent="0.25">
      <c r="B1" s="298" t="s">
        <v>170</v>
      </c>
      <c r="C1" s="298"/>
      <c r="D1" s="298"/>
      <c r="E1" s="298"/>
      <c r="F1" s="298"/>
      <c r="G1" s="298"/>
      <c r="H1" s="298"/>
      <c r="I1" s="298"/>
      <c r="J1" s="298"/>
      <c r="K1" s="298"/>
      <c r="L1" s="298"/>
      <c r="M1" s="298"/>
      <c r="N1" s="298"/>
      <c r="O1" s="298"/>
      <c r="P1" s="298"/>
      <c r="Q1" s="298"/>
      <c r="R1" s="298"/>
      <c r="S1" s="298"/>
      <c r="T1" s="146"/>
    </row>
    <row r="2" spans="1:37" ht="21" customHeight="1" x14ac:dyDescent="0.25">
      <c r="B2" s="299" t="s">
        <v>122</v>
      </c>
      <c r="C2" s="299"/>
      <c r="D2" s="299"/>
      <c r="E2" s="299"/>
      <c r="F2" s="299"/>
      <c r="G2" s="299"/>
      <c r="H2" s="299"/>
      <c r="I2" s="299"/>
      <c r="J2" s="299"/>
      <c r="K2" s="299"/>
      <c r="L2" s="299"/>
      <c r="M2" s="299"/>
      <c r="N2" s="299"/>
      <c r="O2" s="299"/>
      <c r="P2" s="299"/>
      <c r="Q2" s="299"/>
      <c r="R2" s="299"/>
      <c r="S2" s="299"/>
      <c r="U2" s="147"/>
      <c r="V2" s="147"/>
      <c r="W2" s="147"/>
      <c r="X2" s="147"/>
      <c r="Y2" s="147"/>
      <c r="Z2" s="147"/>
      <c r="AA2" s="147"/>
      <c r="AB2" s="147"/>
      <c r="AC2" s="147"/>
      <c r="AD2" s="147"/>
      <c r="AE2" s="147"/>
      <c r="AF2" s="147"/>
      <c r="AG2" s="147"/>
      <c r="AH2" s="147"/>
      <c r="AI2" s="147"/>
      <c r="AJ2" s="147"/>
      <c r="AK2" s="147"/>
    </row>
    <row r="3" spans="1:37" ht="21" customHeight="1" x14ac:dyDescent="0.25">
      <c r="B3" s="374" t="s">
        <v>123</v>
      </c>
      <c r="C3" s="374"/>
      <c r="D3" s="374"/>
      <c r="E3" s="374"/>
      <c r="F3" s="374"/>
      <c r="G3" s="374"/>
      <c r="H3" s="374"/>
      <c r="I3" s="374"/>
      <c r="J3" s="374"/>
      <c r="K3" s="374"/>
      <c r="L3" s="374"/>
      <c r="M3" s="374"/>
      <c r="N3" s="374"/>
      <c r="O3" s="374"/>
      <c r="P3" s="374"/>
      <c r="Q3" s="374"/>
      <c r="R3" s="374"/>
      <c r="S3" s="374"/>
      <c r="U3" s="147"/>
      <c r="V3" s="147"/>
      <c r="W3" s="147"/>
      <c r="X3" s="147"/>
      <c r="Y3" s="147"/>
      <c r="Z3" s="147"/>
      <c r="AA3" s="147"/>
      <c r="AB3" s="147"/>
      <c r="AC3" s="147"/>
      <c r="AD3" s="147"/>
      <c r="AE3" s="147"/>
      <c r="AF3" s="147"/>
      <c r="AG3" s="147"/>
      <c r="AH3" s="147"/>
      <c r="AI3" s="147"/>
      <c r="AJ3" s="147"/>
      <c r="AK3" s="147"/>
    </row>
    <row r="4" spans="1:37" x14ac:dyDescent="0.25">
      <c r="B4" s="300" t="s">
        <v>8</v>
      </c>
      <c r="C4" s="300"/>
      <c r="D4" s="300"/>
      <c r="E4" s="300"/>
      <c r="F4" s="300"/>
      <c r="G4" s="300"/>
      <c r="H4" s="300"/>
      <c r="I4" s="300"/>
      <c r="J4" s="300"/>
      <c r="K4" s="300"/>
      <c r="L4" s="300"/>
      <c r="M4" s="300"/>
      <c r="N4" s="300"/>
      <c r="O4" s="300"/>
      <c r="P4" s="300"/>
      <c r="Q4" s="300"/>
      <c r="R4" s="300"/>
      <c r="S4" s="300"/>
      <c r="U4" s="147"/>
      <c r="V4" s="147"/>
      <c r="W4" s="147"/>
      <c r="X4" s="27" t="s">
        <v>56</v>
      </c>
      <c r="Y4" s="148" t="s">
        <v>7</v>
      </c>
      <c r="Z4" s="28"/>
      <c r="AA4" s="28"/>
      <c r="AB4" s="28"/>
      <c r="AC4" s="28"/>
      <c r="AD4" s="29"/>
      <c r="AE4" s="147"/>
      <c r="AF4" s="147"/>
      <c r="AG4" s="147"/>
      <c r="AH4" s="147"/>
      <c r="AI4" s="147"/>
      <c r="AJ4" s="147"/>
      <c r="AK4" s="147"/>
    </row>
    <row r="5" spans="1:37" ht="13.5" customHeight="1" x14ac:dyDescent="0.25">
      <c r="U5" s="147"/>
      <c r="V5" s="147"/>
      <c r="W5" s="147"/>
      <c r="X5" s="30"/>
      <c r="Y5" s="149" t="s">
        <v>9</v>
      </c>
      <c r="Z5" s="26"/>
      <c r="AA5" s="26"/>
      <c r="AB5" s="26"/>
      <c r="AC5" s="26"/>
      <c r="AD5" s="31"/>
      <c r="AE5" s="147"/>
      <c r="AF5" s="147"/>
      <c r="AG5" s="147"/>
      <c r="AH5" s="147"/>
      <c r="AI5" s="147"/>
      <c r="AJ5" s="147"/>
      <c r="AK5" s="147"/>
    </row>
    <row r="6" spans="1:37" ht="15" customHeight="1" x14ac:dyDescent="0.25">
      <c r="B6" s="1"/>
      <c r="C6" s="1"/>
      <c r="D6" s="1" t="s">
        <v>11</v>
      </c>
      <c r="E6" s="108">
        <f>'Quadro 1A - Rel. Atuaz ações  '!C5</f>
        <v>0</v>
      </c>
      <c r="F6" s="4"/>
      <c r="G6" s="4"/>
      <c r="H6" s="268"/>
      <c r="I6" s="269"/>
      <c r="J6" s="270" t="s">
        <v>50</v>
      </c>
      <c r="K6" s="375"/>
      <c r="L6" s="376"/>
      <c r="M6" s="266"/>
      <c r="N6" s="271"/>
      <c r="O6" s="271"/>
      <c r="P6" s="110"/>
      <c r="Q6" s="110"/>
      <c r="U6" s="147"/>
      <c r="V6" s="147"/>
      <c r="W6" s="147"/>
      <c r="X6" s="30"/>
      <c r="Y6" s="149" t="s">
        <v>10</v>
      </c>
      <c r="Z6" s="26"/>
      <c r="AA6" s="26"/>
      <c r="AB6" s="26"/>
      <c r="AC6" s="26"/>
      <c r="AD6" s="31"/>
      <c r="AE6" s="147"/>
      <c r="AF6" s="147"/>
      <c r="AG6" s="147"/>
      <c r="AH6" s="147"/>
      <c r="AI6" s="147"/>
      <c r="AJ6" s="147"/>
      <c r="AK6" s="147"/>
    </row>
    <row r="7" spans="1:37" ht="15" customHeight="1" x14ac:dyDescent="0.25">
      <c r="B7" s="5"/>
      <c r="C7" s="5"/>
      <c r="D7" s="5" t="s">
        <v>13</v>
      </c>
      <c r="I7" s="5"/>
      <c r="J7" s="5" t="s">
        <v>17</v>
      </c>
      <c r="K7" s="5"/>
      <c r="L7" s="5"/>
      <c r="U7" s="147"/>
      <c r="V7" s="147"/>
      <c r="W7" s="147"/>
      <c r="X7" s="30"/>
      <c r="Y7" s="149" t="s">
        <v>12</v>
      </c>
      <c r="Z7" s="26"/>
      <c r="AA7" s="26"/>
      <c r="AB7" s="26"/>
      <c r="AC7" s="26"/>
      <c r="AD7" s="31"/>
      <c r="AE7" s="147"/>
      <c r="AF7" s="147"/>
      <c r="AG7" s="147"/>
      <c r="AH7" s="147"/>
      <c r="AI7" s="147"/>
      <c r="AJ7" s="147"/>
      <c r="AK7" s="147"/>
    </row>
    <row r="8" spans="1:37" x14ac:dyDescent="0.25">
      <c r="B8" s="1"/>
      <c r="C8" s="8"/>
      <c r="D8" s="1" t="s">
        <v>4</v>
      </c>
      <c r="E8" s="68">
        <v>2017</v>
      </c>
      <c r="F8" s="1" t="s">
        <v>15</v>
      </c>
      <c r="G8" s="68" t="s">
        <v>6</v>
      </c>
      <c r="H8" s="1"/>
      <c r="I8" s="267"/>
      <c r="J8" s="6" t="s">
        <v>29</v>
      </c>
      <c r="K8" s="356">
        <f>'Quadro 1A - Rel. Atuaz ações  '!L8</f>
        <v>0</v>
      </c>
      <c r="L8" s="357"/>
      <c r="M8" s="6"/>
      <c r="N8" s="272"/>
      <c r="O8" s="272"/>
      <c r="U8" s="147"/>
      <c r="V8" s="147"/>
      <c r="W8" s="147"/>
      <c r="X8" s="30"/>
      <c r="Y8" s="149" t="s">
        <v>14</v>
      </c>
      <c r="Z8" s="26"/>
      <c r="AA8" s="26"/>
      <c r="AB8" s="26"/>
      <c r="AC8" s="26"/>
      <c r="AD8" s="31"/>
      <c r="AE8" s="147"/>
      <c r="AF8" s="147"/>
      <c r="AG8" s="147"/>
      <c r="AH8" s="147"/>
      <c r="AI8" s="147"/>
      <c r="AJ8" s="147"/>
      <c r="AK8" s="147"/>
    </row>
    <row r="9" spans="1:37" x14ac:dyDescent="0.25">
      <c r="B9" s="5"/>
      <c r="C9" s="5"/>
      <c r="D9" s="5" t="s">
        <v>18</v>
      </c>
      <c r="E9" s="5"/>
      <c r="F9" s="5" t="s">
        <v>19</v>
      </c>
      <c r="G9" s="5"/>
      <c r="H9" s="5"/>
      <c r="I9" s="233"/>
      <c r="J9" s="5" t="s">
        <v>51</v>
      </c>
      <c r="K9" s="5"/>
      <c r="L9" s="5"/>
      <c r="M9" s="5"/>
      <c r="X9" s="151"/>
      <c r="Y9" s="151"/>
      <c r="Z9" s="151"/>
      <c r="AA9" s="151"/>
      <c r="AB9" s="151"/>
      <c r="AC9" s="151"/>
      <c r="AD9" s="151"/>
    </row>
    <row r="10" spans="1:37" ht="15.75" thickBot="1" x14ac:dyDescent="0.3">
      <c r="A10" s="110"/>
      <c r="B10" s="2"/>
      <c r="C10" s="2"/>
      <c r="D10" s="2"/>
      <c r="E10" s="2"/>
      <c r="F10" s="2"/>
      <c r="G10" s="2"/>
      <c r="H10" s="2"/>
      <c r="I10" s="2"/>
      <c r="J10" s="2"/>
      <c r="K10" s="2"/>
      <c r="L10" s="2"/>
      <c r="M10" s="2"/>
      <c r="N10" s="2"/>
      <c r="O10" s="2"/>
      <c r="P10" s="2"/>
      <c r="Q10" s="110"/>
      <c r="R10" s="110"/>
      <c r="S10" s="110"/>
      <c r="T10" s="110"/>
      <c r="X10" s="152" t="s">
        <v>49</v>
      </c>
      <c r="Y10" s="153" t="s">
        <v>52</v>
      </c>
      <c r="Z10" s="154"/>
      <c r="AA10" s="155"/>
      <c r="AB10" s="147"/>
      <c r="AC10" s="147"/>
      <c r="AD10" s="147"/>
    </row>
    <row r="11" spans="1:37" ht="15" customHeight="1" thickTop="1" x14ac:dyDescent="0.25">
      <c r="A11" s="156"/>
      <c r="Q11" s="157"/>
      <c r="R11" s="157"/>
      <c r="S11" s="157"/>
      <c r="T11" s="157"/>
      <c r="U11" s="157"/>
      <c r="X11" s="158"/>
      <c r="Y11" s="159" t="s">
        <v>53</v>
      </c>
      <c r="Z11" s="160"/>
      <c r="AA11" s="161"/>
      <c r="AB11" s="147"/>
      <c r="AC11" s="147"/>
      <c r="AD11" s="147"/>
    </row>
    <row r="12" spans="1:37" ht="24" customHeight="1" x14ac:dyDescent="0.25">
      <c r="B12" s="369" t="s">
        <v>20</v>
      </c>
      <c r="C12" s="303" t="s">
        <v>21</v>
      </c>
      <c r="D12" s="303"/>
      <c r="E12" s="303"/>
      <c r="F12" s="307" t="s">
        <v>124</v>
      </c>
      <c r="G12" s="371" t="s">
        <v>125</v>
      </c>
      <c r="H12" s="372"/>
      <c r="I12" s="372"/>
      <c r="J12" s="372"/>
      <c r="K12" s="372"/>
      <c r="L12" s="372"/>
      <c r="M12" s="372"/>
      <c r="N12" s="372"/>
      <c r="O12" s="373"/>
      <c r="P12" s="366" t="s">
        <v>126</v>
      </c>
      <c r="Q12" s="367"/>
      <c r="R12" s="368"/>
      <c r="S12" s="368"/>
      <c r="T12" s="364" t="s">
        <v>127</v>
      </c>
      <c r="U12" s="365"/>
      <c r="X12" s="162"/>
      <c r="Y12" s="162" t="s">
        <v>54</v>
      </c>
      <c r="Z12" s="162"/>
      <c r="AA12" s="162"/>
    </row>
    <row r="13" spans="1:37" ht="51" customHeight="1" x14ac:dyDescent="0.25">
      <c r="B13" s="302"/>
      <c r="C13" s="304"/>
      <c r="D13" s="304"/>
      <c r="E13" s="304"/>
      <c r="F13" s="370"/>
      <c r="G13" s="163" t="s">
        <v>128</v>
      </c>
      <c r="H13" s="164" t="s">
        <v>129</v>
      </c>
      <c r="I13" s="164" t="s">
        <v>130</v>
      </c>
      <c r="J13" s="164" t="s">
        <v>131</v>
      </c>
      <c r="K13" s="164" t="s">
        <v>132</v>
      </c>
      <c r="L13" s="164" t="s">
        <v>133</v>
      </c>
      <c r="M13" s="164" t="s">
        <v>134</v>
      </c>
      <c r="N13" s="164" t="s">
        <v>135</v>
      </c>
      <c r="O13" s="165" t="s">
        <v>136</v>
      </c>
      <c r="P13" s="163" t="s">
        <v>137</v>
      </c>
      <c r="Q13" s="164" t="s">
        <v>132</v>
      </c>
      <c r="R13" s="164" t="s">
        <v>133</v>
      </c>
      <c r="S13" s="165" t="s">
        <v>134</v>
      </c>
      <c r="T13" s="163" t="s">
        <v>180</v>
      </c>
      <c r="U13" s="165" t="s">
        <v>138</v>
      </c>
    </row>
    <row r="14" spans="1:37" ht="15.75" thickBot="1" x14ac:dyDescent="0.3">
      <c r="B14" s="166" t="s">
        <v>0</v>
      </c>
      <c r="C14" s="294" t="s">
        <v>1</v>
      </c>
      <c r="D14" s="295"/>
      <c r="E14" s="295"/>
      <c r="F14" s="167" t="s">
        <v>2</v>
      </c>
      <c r="G14" s="168" t="s">
        <v>3</v>
      </c>
      <c r="H14" s="169" t="s">
        <v>26</v>
      </c>
      <c r="I14" s="169" t="s">
        <v>27</v>
      </c>
      <c r="J14" s="169" t="s">
        <v>59</v>
      </c>
      <c r="K14" s="169" t="s">
        <v>139</v>
      </c>
      <c r="L14" s="169" t="s">
        <v>140</v>
      </c>
      <c r="M14" s="169" t="s">
        <v>141</v>
      </c>
      <c r="N14" s="169" t="s">
        <v>142</v>
      </c>
      <c r="O14" s="170" t="s">
        <v>143</v>
      </c>
      <c r="P14" s="166" t="s">
        <v>144</v>
      </c>
      <c r="Q14" s="261" t="s">
        <v>177</v>
      </c>
      <c r="R14" s="261" t="s">
        <v>178</v>
      </c>
      <c r="S14" s="167" t="s">
        <v>168</v>
      </c>
      <c r="T14" s="171" t="s">
        <v>145</v>
      </c>
      <c r="U14" s="172" t="s">
        <v>179</v>
      </c>
      <c r="X14" s="173" t="s">
        <v>146</v>
      </c>
      <c r="Y14" s="174" t="s">
        <v>147</v>
      </c>
      <c r="Z14" s="175"/>
    </row>
    <row r="15" spans="1:37" ht="15.75" thickTop="1" x14ac:dyDescent="0.25">
      <c r="A15" s="3">
        <v>1</v>
      </c>
      <c r="B15" s="55"/>
      <c r="C15" s="56"/>
      <c r="D15" s="57"/>
      <c r="E15" s="58"/>
      <c r="F15" s="176"/>
      <c r="G15" s="177"/>
      <c r="H15" s="178"/>
      <c r="I15" s="179"/>
      <c r="J15" s="180"/>
      <c r="K15" s="181"/>
      <c r="L15" s="181"/>
      <c r="M15" s="182">
        <f>K15-L15</f>
        <v>0</v>
      </c>
      <c r="N15" s="183" t="s">
        <v>148</v>
      </c>
      <c r="O15" s="184"/>
      <c r="P15" s="185">
        <v>1</v>
      </c>
      <c r="Q15" s="186">
        <f>K15*P15</f>
        <v>0</v>
      </c>
      <c r="R15" s="186">
        <f>L15*P15</f>
        <v>0</v>
      </c>
      <c r="S15" s="186">
        <f>Q15-R15</f>
        <v>0</v>
      </c>
      <c r="T15" s="187"/>
      <c r="U15" s="188" t="e">
        <f>T15/R15</f>
        <v>#DIV/0!</v>
      </c>
      <c r="X15" s="189"/>
      <c r="Y15" s="189" t="s">
        <v>149</v>
      </c>
      <c r="Z15" s="189"/>
    </row>
    <row r="16" spans="1:37" x14ac:dyDescent="0.25">
      <c r="A16" s="3">
        <v>2</v>
      </c>
      <c r="B16" s="55"/>
      <c r="C16" s="17"/>
      <c r="D16" s="18"/>
      <c r="E16" s="19"/>
      <c r="F16" s="190"/>
      <c r="G16" s="191"/>
      <c r="H16" s="192"/>
      <c r="I16" s="193"/>
      <c r="J16" s="194"/>
      <c r="K16" s="195"/>
      <c r="L16" s="195"/>
      <c r="M16" s="196">
        <f>K16-L16</f>
        <v>0</v>
      </c>
      <c r="N16" s="197" t="s">
        <v>148</v>
      </c>
      <c r="O16" s="198"/>
      <c r="P16" s="185">
        <v>1</v>
      </c>
      <c r="Q16" s="196">
        <f>K16*P16</f>
        <v>0</v>
      </c>
      <c r="R16" s="196">
        <f>L16*P16</f>
        <v>0</v>
      </c>
      <c r="S16" s="196">
        <f>Q16-R16</f>
        <v>0</v>
      </c>
      <c r="T16" s="199"/>
      <c r="U16" s="200" t="e">
        <f>T16/R16</f>
        <v>#DIV/0!</v>
      </c>
      <c r="X16" s="189"/>
      <c r="Y16" s="201" t="s">
        <v>150</v>
      </c>
      <c r="Z16" s="202"/>
    </row>
    <row r="17" spans="1:30" x14ac:dyDescent="0.25">
      <c r="A17" s="3">
        <v>3</v>
      </c>
      <c r="B17" s="55"/>
      <c r="C17" s="17"/>
      <c r="D17" s="18"/>
      <c r="E17" s="19"/>
      <c r="F17" s="190"/>
      <c r="G17" s="191"/>
      <c r="H17" s="192"/>
      <c r="I17" s="193"/>
      <c r="J17" s="194"/>
      <c r="K17" s="195"/>
      <c r="L17" s="195"/>
      <c r="M17" s="196">
        <f>K17-L17</f>
        <v>0</v>
      </c>
      <c r="N17" s="197" t="s">
        <v>148</v>
      </c>
      <c r="O17" s="198"/>
      <c r="P17" s="185">
        <v>1</v>
      </c>
      <c r="Q17" s="196">
        <f t="shared" ref="Q17:Q44" si="0">K17*P17</f>
        <v>0</v>
      </c>
      <c r="R17" s="196">
        <f t="shared" ref="R17:R44" si="1">M17*P17</f>
        <v>0</v>
      </c>
      <c r="S17" s="196">
        <f t="shared" ref="S17:S44" si="2">Q17-R17</f>
        <v>0</v>
      </c>
      <c r="T17" s="199"/>
      <c r="U17" s="200" t="e">
        <f t="shared" ref="U17:U45" si="3">T17/R17</f>
        <v>#DIV/0!</v>
      </c>
      <c r="X17" s="189"/>
      <c r="Y17" s="189" t="s">
        <v>151</v>
      </c>
      <c r="Z17" s="189"/>
    </row>
    <row r="18" spans="1:30" x14ac:dyDescent="0.25">
      <c r="A18" s="3">
        <v>4</v>
      </c>
      <c r="B18" s="55"/>
      <c r="C18" s="17"/>
      <c r="D18" s="18"/>
      <c r="E18" s="19"/>
      <c r="F18" s="190"/>
      <c r="G18" s="191"/>
      <c r="H18" s="192"/>
      <c r="I18" s="193"/>
      <c r="J18" s="194"/>
      <c r="K18" s="195"/>
      <c r="L18" s="195"/>
      <c r="M18" s="196">
        <f t="shared" ref="M18:M44" si="4">K18-L18</f>
        <v>0</v>
      </c>
      <c r="N18" s="197" t="s">
        <v>148</v>
      </c>
      <c r="O18" s="198"/>
      <c r="P18" s="185">
        <v>1</v>
      </c>
      <c r="Q18" s="196">
        <f t="shared" si="0"/>
        <v>0</v>
      </c>
      <c r="R18" s="196">
        <f t="shared" si="1"/>
        <v>0</v>
      </c>
      <c r="S18" s="196">
        <f t="shared" si="2"/>
        <v>0</v>
      </c>
      <c r="T18" s="199"/>
      <c r="U18" s="200" t="e">
        <f t="shared" si="3"/>
        <v>#DIV/0!</v>
      </c>
      <c r="X18" s="203"/>
      <c r="Y18" s="203" t="s">
        <v>152</v>
      </c>
      <c r="Z18" s="203"/>
    </row>
    <row r="19" spans="1:30" x14ac:dyDescent="0.25">
      <c r="A19" s="3">
        <v>5</v>
      </c>
      <c r="B19" s="55"/>
      <c r="C19" s="17"/>
      <c r="D19" s="18"/>
      <c r="E19" s="19"/>
      <c r="F19" s="190"/>
      <c r="G19" s="191"/>
      <c r="H19" s="192"/>
      <c r="I19" s="193"/>
      <c r="J19" s="194"/>
      <c r="K19" s="195"/>
      <c r="L19" s="195"/>
      <c r="M19" s="196">
        <f t="shared" si="4"/>
        <v>0</v>
      </c>
      <c r="N19" s="197" t="s">
        <v>148</v>
      </c>
      <c r="O19" s="198"/>
      <c r="P19" s="185">
        <v>1</v>
      </c>
      <c r="Q19" s="196">
        <f t="shared" si="0"/>
        <v>0</v>
      </c>
      <c r="R19" s="196">
        <f t="shared" si="1"/>
        <v>0</v>
      </c>
      <c r="S19" s="196">
        <f t="shared" si="2"/>
        <v>0</v>
      </c>
      <c r="T19" s="199"/>
      <c r="U19" s="200" t="e">
        <f t="shared" si="3"/>
        <v>#DIV/0!</v>
      </c>
    </row>
    <row r="20" spans="1:30" x14ac:dyDescent="0.25">
      <c r="A20" s="3">
        <v>6</v>
      </c>
      <c r="B20" s="55"/>
      <c r="C20" s="17"/>
      <c r="D20" s="18"/>
      <c r="E20" s="19"/>
      <c r="F20" s="190"/>
      <c r="G20" s="191"/>
      <c r="H20" s="192"/>
      <c r="I20" s="193"/>
      <c r="J20" s="194"/>
      <c r="K20" s="195"/>
      <c r="L20" s="195"/>
      <c r="M20" s="196">
        <f t="shared" si="4"/>
        <v>0</v>
      </c>
      <c r="N20" s="197" t="s">
        <v>148</v>
      </c>
      <c r="O20" s="198"/>
      <c r="P20" s="185">
        <v>1</v>
      </c>
      <c r="Q20" s="196">
        <f t="shared" si="0"/>
        <v>0</v>
      </c>
      <c r="R20" s="196">
        <f t="shared" si="1"/>
        <v>0</v>
      </c>
      <c r="S20" s="196">
        <f t="shared" si="2"/>
        <v>0</v>
      </c>
      <c r="T20" s="199"/>
      <c r="U20" s="200" t="e">
        <f t="shared" si="3"/>
        <v>#DIV/0!</v>
      </c>
    </row>
    <row r="21" spans="1:30" x14ac:dyDescent="0.25">
      <c r="A21" s="3">
        <v>7</v>
      </c>
      <c r="B21" s="55"/>
      <c r="C21" s="17"/>
      <c r="D21" s="18"/>
      <c r="E21" s="19"/>
      <c r="F21" s="190"/>
      <c r="G21" s="191"/>
      <c r="H21" s="192"/>
      <c r="I21" s="193"/>
      <c r="J21" s="194"/>
      <c r="K21" s="195"/>
      <c r="L21" s="195"/>
      <c r="M21" s="196">
        <f t="shared" si="4"/>
        <v>0</v>
      </c>
      <c r="N21" s="197" t="s">
        <v>148</v>
      </c>
      <c r="O21" s="198"/>
      <c r="P21" s="185">
        <v>1</v>
      </c>
      <c r="Q21" s="196">
        <f t="shared" si="0"/>
        <v>0</v>
      </c>
      <c r="R21" s="196">
        <f t="shared" si="1"/>
        <v>0</v>
      </c>
      <c r="S21" s="196">
        <f t="shared" si="2"/>
        <v>0</v>
      </c>
      <c r="T21" s="199"/>
      <c r="U21" s="200" t="e">
        <f t="shared" si="3"/>
        <v>#DIV/0!</v>
      </c>
    </row>
    <row r="22" spans="1:30" x14ac:dyDescent="0.25">
      <c r="A22" s="3">
        <v>8</v>
      </c>
      <c r="B22" s="55"/>
      <c r="C22" s="17"/>
      <c r="D22" s="18"/>
      <c r="E22" s="19"/>
      <c r="F22" s="190"/>
      <c r="G22" s="191"/>
      <c r="H22" s="192"/>
      <c r="I22" s="193"/>
      <c r="J22" s="194"/>
      <c r="K22" s="195"/>
      <c r="L22" s="204"/>
      <c r="M22" s="196">
        <f t="shared" si="4"/>
        <v>0</v>
      </c>
      <c r="N22" s="197" t="s">
        <v>148</v>
      </c>
      <c r="O22" s="198"/>
      <c r="P22" s="185">
        <v>1</v>
      </c>
      <c r="Q22" s="196">
        <f t="shared" si="0"/>
        <v>0</v>
      </c>
      <c r="R22" s="196">
        <f t="shared" si="1"/>
        <v>0</v>
      </c>
      <c r="S22" s="196">
        <f t="shared" si="2"/>
        <v>0</v>
      </c>
      <c r="T22" s="199"/>
      <c r="U22" s="200" t="e">
        <f t="shared" si="3"/>
        <v>#DIV/0!</v>
      </c>
      <c r="X22" s="84" t="s">
        <v>64</v>
      </c>
      <c r="Y22" s="85" t="s">
        <v>65</v>
      </c>
      <c r="Z22" s="84"/>
      <c r="AA22" s="84"/>
      <c r="AB22" s="84"/>
      <c r="AC22" s="84"/>
      <c r="AD22" s="84"/>
    </row>
    <row r="23" spans="1:30" x14ac:dyDescent="0.25">
      <c r="A23" s="3">
        <v>9</v>
      </c>
      <c r="B23" s="55"/>
      <c r="C23" s="17"/>
      <c r="D23" s="18"/>
      <c r="E23" s="19"/>
      <c r="F23" s="190"/>
      <c r="G23" s="191"/>
      <c r="H23" s="192"/>
      <c r="I23" s="193"/>
      <c r="J23" s="194"/>
      <c r="K23" s="195"/>
      <c r="L23" s="195"/>
      <c r="M23" s="196">
        <f t="shared" si="4"/>
        <v>0</v>
      </c>
      <c r="N23" s="197" t="s">
        <v>148</v>
      </c>
      <c r="O23" s="198"/>
      <c r="P23" s="185">
        <v>1</v>
      </c>
      <c r="Q23" s="196">
        <f t="shared" si="0"/>
        <v>0</v>
      </c>
      <c r="R23" s="196">
        <f t="shared" si="1"/>
        <v>0</v>
      </c>
      <c r="S23" s="196">
        <f t="shared" si="2"/>
        <v>0</v>
      </c>
      <c r="T23" s="199"/>
      <c r="U23" s="200" t="e">
        <f t="shared" si="3"/>
        <v>#DIV/0!</v>
      </c>
      <c r="X23" s="84"/>
      <c r="Y23" s="84" t="s">
        <v>66</v>
      </c>
      <c r="Z23" s="84"/>
      <c r="AA23" s="84"/>
      <c r="AB23" s="84"/>
      <c r="AC23" s="84"/>
      <c r="AD23" s="84"/>
    </row>
    <row r="24" spans="1:30" x14ac:dyDescent="0.25">
      <c r="A24" s="3">
        <v>10</v>
      </c>
      <c r="B24" s="55"/>
      <c r="C24" s="17"/>
      <c r="D24" s="18"/>
      <c r="E24" s="19"/>
      <c r="F24" s="190"/>
      <c r="G24" s="191"/>
      <c r="H24" s="192"/>
      <c r="I24" s="193"/>
      <c r="J24" s="194"/>
      <c r="K24" s="195"/>
      <c r="L24" s="195"/>
      <c r="M24" s="196">
        <f t="shared" si="4"/>
        <v>0</v>
      </c>
      <c r="N24" s="197"/>
      <c r="O24" s="198"/>
      <c r="P24" s="205"/>
      <c r="Q24" s="196">
        <f t="shared" si="0"/>
        <v>0</v>
      </c>
      <c r="R24" s="196">
        <f t="shared" si="1"/>
        <v>0</v>
      </c>
      <c r="S24" s="196">
        <f t="shared" si="2"/>
        <v>0</v>
      </c>
      <c r="T24" s="199"/>
      <c r="U24" s="200" t="e">
        <f t="shared" si="3"/>
        <v>#DIV/0!</v>
      </c>
      <c r="X24" s="84"/>
      <c r="Y24" s="84" t="s">
        <v>67</v>
      </c>
      <c r="Z24" s="84"/>
      <c r="AA24" s="84"/>
      <c r="AB24" s="84"/>
      <c r="AC24" s="84"/>
      <c r="AD24" s="84"/>
    </row>
    <row r="25" spans="1:30" x14ac:dyDescent="0.25">
      <c r="A25" s="3">
        <v>11</v>
      </c>
      <c r="B25" s="55"/>
      <c r="C25" s="17"/>
      <c r="D25" s="18"/>
      <c r="E25" s="19"/>
      <c r="F25" s="190"/>
      <c r="G25" s="191"/>
      <c r="H25" s="192"/>
      <c r="I25" s="193"/>
      <c r="J25" s="194"/>
      <c r="K25" s="195"/>
      <c r="L25" s="195"/>
      <c r="M25" s="196">
        <f t="shared" si="4"/>
        <v>0</v>
      </c>
      <c r="N25" s="197"/>
      <c r="O25" s="198"/>
      <c r="P25" s="205"/>
      <c r="Q25" s="196">
        <f t="shared" si="0"/>
        <v>0</v>
      </c>
      <c r="R25" s="196">
        <f t="shared" si="1"/>
        <v>0</v>
      </c>
      <c r="S25" s="196">
        <f t="shared" si="2"/>
        <v>0</v>
      </c>
      <c r="T25" s="199"/>
      <c r="U25" s="200" t="e">
        <f t="shared" si="3"/>
        <v>#DIV/0!</v>
      </c>
      <c r="X25" s="84"/>
      <c r="Y25" s="84" t="s">
        <v>68</v>
      </c>
      <c r="Z25" s="84"/>
      <c r="AA25" s="84"/>
      <c r="AB25" s="84"/>
      <c r="AC25" s="84"/>
      <c r="AD25" s="84"/>
    </row>
    <row r="26" spans="1:30" x14ac:dyDescent="0.25">
      <c r="A26" s="3">
        <v>12</v>
      </c>
      <c r="B26" s="55"/>
      <c r="C26" s="17"/>
      <c r="D26" s="18"/>
      <c r="E26" s="19"/>
      <c r="F26" s="190"/>
      <c r="G26" s="191"/>
      <c r="H26" s="192"/>
      <c r="I26" s="193"/>
      <c r="J26" s="194"/>
      <c r="K26" s="195"/>
      <c r="L26" s="195"/>
      <c r="M26" s="196">
        <f t="shared" si="4"/>
        <v>0</v>
      </c>
      <c r="N26" s="197"/>
      <c r="O26" s="198"/>
      <c r="P26" s="205"/>
      <c r="Q26" s="196">
        <f t="shared" si="0"/>
        <v>0</v>
      </c>
      <c r="R26" s="196">
        <f t="shared" si="1"/>
        <v>0</v>
      </c>
      <c r="S26" s="196">
        <f t="shared" si="2"/>
        <v>0</v>
      </c>
      <c r="T26" s="199"/>
      <c r="U26" s="200" t="e">
        <f t="shared" si="3"/>
        <v>#DIV/0!</v>
      </c>
      <c r="X26" s="84"/>
      <c r="Y26" s="84" t="s">
        <v>69</v>
      </c>
      <c r="Z26" s="84"/>
      <c r="AA26" s="84"/>
      <c r="AB26" s="84"/>
      <c r="AC26" s="84"/>
      <c r="AD26" s="84"/>
    </row>
    <row r="27" spans="1:30" x14ac:dyDescent="0.25">
      <c r="A27" s="3">
        <v>13</v>
      </c>
      <c r="B27" s="55"/>
      <c r="C27" s="17"/>
      <c r="D27" s="18"/>
      <c r="E27" s="19"/>
      <c r="F27" s="190"/>
      <c r="G27" s="191"/>
      <c r="H27" s="192"/>
      <c r="I27" s="193"/>
      <c r="J27" s="194"/>
      <c r="K27" s="195"/>
      <c r="L27" s="195"/>
      <c r="M27" s="196">
        <f t="shared" si="4"/>
        <v>0</v>
      </c>
      <c r="N27" s="197"/>
      <c r="O27" s="198"/>
      <c r="P27" s="205"/>
      <c r="Q27" s="196">
        <f t="shared" si="0"/>
        <v>0</v>
      </c>
      <c r="R27" s="196">
        <f t="shared" si="1"/>
        <v>0</v>
      </c>
      <c r="S27" s="196">
        <f t="shared" si="2"/>
        <v>0</v>
      </c>
      <c r="T27" s="199"/>
      <c r="U27" s="200" t="e">
        <f t="shared" si="3"/>
        <v>#DIV/0!</v>
      </c>
      <c r="X27" s="84"/>
      <c r="Y27" s="84" t="s">
        <v>70</v>
      </c>
      <c r="Z27" s="84"/>
      <c r="AA27" s="84"/>
      <c r="AB27" s="84"/>
      <c r="AC27" s="84"/>
      <c r="AD27" s="84"/>
    </row>
    <row r="28" spans="1:30" x14ac:dyDescent="0.25">
      <c r="A28" s="3">
        <v>14</v>
      </c>
      <c r="B28" s="55"/>
      <c r="C28" s="17"/>
      <c r="D28" s="18"/>
      <c r="E28" s="19"/>
      <c r="F28" s="190"/>
      <c r="G28" s="191"/>
      <c r="H28" s="192"/>
      <c r="I28" s="193"/>
      <c r="J28" s="194"/>
      <c r="K28" s="195"/>
      <c r="L28" s="195"/>
      <c r="M28" s="196">
        <f t="shared" si="4"/>
        <v>0</v>
      </c>
      <c r="N28" s="197"/>
      <c r="O28" s="198"/>
      <c r="P28" s="205"/>
      <c r="Q28" s="196">
        <f t="shared" si="0"/>
        <v>0</v>
      </c>
      <c r="R28" s="196">
        <f t="shared" si="1"/>
        <v>0</v>
      </c>
      <c r="S28" s="196">
        <f t="shared" si="2"/>
        <v>0</v>
      </c>
      <c r="T28" s="199"/>
      <c r="U28" s="200" t="e">
        <f t="shared" si="3"/>
        <v>#DIV/0!</v>
      </c>
      <c r="X28" s="84"/>
      <c r="Y28" s="84" t="s">
        <v>71</v>
      </c>
      <c r="Z28" s="84"/>
      <c r="AA28" s="84"/>
      <c r="AB28" s="84"/>
      <c r="AC28" s="84"/>
      <c r="AD28" s="84"/>
    </row>
    <row r="29" spans="1:30" x14ac:dyDescent="0.25">
      <c r="A29" s="3">
        <v>15</v>
      </c>
      <c r="B29" s="55"/>
      <c r="C29" s="17"/>
      <c r="D29" s="18"/>
      <c r="E29" s="19"/>
      <c r="F29" s="190"/>
      <c r="G29" s="191"/>
      <c r="H29" s="192"/>
      <c r="I29" s="193"/>
      <c r="J29" s="194"/>
      <c r="K29" s="195"/>
      <c r="L29" s="204"/>
      <c r="M29" s="196">
        <f t="shared" si="4"/>
        <v>0</v>
      </c>
      <c r="N29" s="197"/>
      <c r="O29" s="198"/>
      <c r="P29" s="205"/>
      <c r="Q29" s="196">
        <f t="shared" si="0"/>
        <v>0</v>
      </c>
      <c r="R29" s="196">
        <f t="shared" si="1"/>
        <v>0</v>
      </c>
      <c r="S29" s="196">
        <f t="shared" si="2"/>
        <v>0</v>
      </c>
      <c r="T29" s="199"/>
      <c r="U29" s="200" t="e">
        <f t="shared" si="3"/>
        <v>#DIV/0!</v>
      </c>
      <c r="X29" s="84"/>
      <c r="Y29" s="84" t="s">
        <v>72</v>
      </c>
      <c r="Z29" s="84"/>
      <c r="AA29" s="84"/>
      <c r="AB29" s="84"/>
      <c r="AC29" s="84"/>
      <c r="AD29" s="84"/>
    </row>
    <row r="30" spans="1:30" x14ac:dyDescent="0.25">
      <c r="A30" s="3">
        <v>16</v>
      </c>
      <c r="B30" s="55"/>
      <c r="C30" s="17"/>
      <c r="D30" s="18"/>
      <c r="E30" s="19"/>
      <c r="F30" s="190"/>
      <c r="G30" s="191"/>
      <c r="H30" s="192"/>
      <c r="I30" s="193"/>
      <c r="J30" s="194"/>
      <c r="K30" s="195"/>
      <c r="L30" s="195"/>
      <c r="M30" s="196">
        <f t="shared" si="4"/>
        <v>0</v>
      </c>
      <c r="N30" s="197"/>
      <c r="O30" s="198"/>
      <c r="P30" s="205"/>
      <c r="Q30" s="196">
        <f t="shared" si="0"/>
        <v>0</v>
      </c>
      <c r="R30" s="196">
        <f t="shared" si="1"/>
        <v>0</v>
      </c>
      <c r="S30" s="196">
        <f t="shared" si="2"/>
        <v>0</v>
      </c>
      <c r="T30" s="199"/>
      <c r="U30" s="200" t="e">
        <f t="shared" si="3"/>
        <v>#DIV/0!</v>
      </c>
      <c r="X30" s="84"/>
      <c r="Y30" s="84" t="s">
        <v>73</v>
      </c>
      <c r="Z30" s="84"/>
      <c r="AA30" s="84"/>
      <c r="AB30" s="84"/>
      <c r="AC30" s="84"/>
      <c r="AD30" s="84"/>
    </row>
    <row r="31" spans="1:30" x14ac:dyDescent="0.25">
      <c r="A31" s="206">
        <v>17</v>
      </c>
      <c r="B31" s="55"/>
      <c r="C31" s="17"/>
      <c r="D31" s="18"/>
      <c r="E31" s="19"/>
      <c r="F31" s="207"/>
      <c r="G31" s="191"/>
      <c r="H31" s="208"/>
      <c r="I31" s="209"/>
      <c r="J31" s="210"/>
      <c r="K31" s="211"/>
      <c r="L31" s="195"/>
      <c r="M31" s="196">
        <f t="shared" si="4"/>
        <v>0</v>
      </c>
      <c r="N31" s="197"/>
      <c r="O31" s="198"/>
      <c r="P31" s="205"/>
      <c r="Q31" s="196">
        <f t="shared" si="0"/>
        <v>0</v>
      </c>
      <c r="R31" s="196">
        <f t="shared" si="1"/>
        <v>0</v>
      </c>
      <c r="S31" s="196">
        <f t="shared" si="2"/>
        <v>0</v>
      </c>
      <c r="T31" s="199"/>
      <c r="U31" s="200" t="e">
        <f t="shared" si="3"/>
        <v>#DIV/0!</v>
      </c>
      <c r="X31" s="84"/>
      <c r="Y31" s="84" t="s">
        <v>74</v>
      </c>
      <c r="Z31" s="84"/>
      <c r="AA31" s="84"/>
      <c r="AB31" s="84"/>
      <c r="AC31" s="84"/>
      <c r="AD31" s="84"/>
    </row>
    <row r="32" spans="1:30" x14ac:dyDescent="0.25">
      <c r="A32" s="3">
        <v>18</v>
      </c>
      <c r="B32" s="55"/>
      <c r="C32" s="17"/>
      <c r="D32" s="18"/>
      <c r="E32" s="19"/>
      <c r="F32" s="190"/>
      <c r="G32" s="191"/>
      <c r="H32" s="192"/>
      <c r="I32" s="193"/>
      <c r="J32" s="194"/>
      <c r="K32" s="195"/>
      <c r="L32" s="195"/>
      <c r="M32" s="196">
        <f t="shared" si="4"/>
        <v>0</v>
      </c>
      <c r="N32" s="197"/>
      <c r="O32" s="198"/>
      <c r="P32" s="205"/>
      <c r="Q32" s="196">
        <f t="shared" si="0"/>
        <v>0</v>
      </c>
      <c r="R32" s="196">
        <f t="shared" si="1"/>
        <v>0</v>
      </c>
      <c r="S32" s="196">
        <f t="shared" si="2"/>
        <v>0</v>
      </c>
      <c r="T32" s="199"/>
      <c r="U32" s="200" t="e">
        <f t="shared" si="3"/>
        <v>#DIV/0!</v>
      </c>
      <c r="X32" s="84"/>
      <c r="Y32" s="84" t="s">
        <v>75</v>
      </c>
      <c r="Z32" s="84"/>
      <c r="AA32" s="84"/>
      <c r="AB32" s="84"/>
      <c r="AC32" s="84"/>
      <c r="AD32" s="84"/>
    </row>
    <row r="33" spans="1:30" x14ac:dyDescent="0.25">
      <c r="A33" s="3">
        <v>19</v>
      </c>
      <c r="B33" s="55"/>
      <c r="C33" s="17"/>
      <c r="D33" s="18"/>
      <c r="E33" s="19"/>
      <c r="F33" s="190"/>
      <c r="G33" s="191"/>
      <c r="H33" s="192"/>
      <c r="I33" s="193"/>
      <c r="J33" s="194"/>
      <c r="K33" s="195"/>
      <c r="L33" s="195"/>
      <c r="M33" s="196">
        <f t="shared" si="4"/>
        <v>0</v>
      </c>
      <c r="N33" s="197"/>
      <c r="O33" s="198"/>
      <c r="P33" s="205"/>
      <c r="Q33" s="196">
        <f t="shared" si="0"/>
        <v>0</v>
      </c>
      <c r="R33" s="196">
        <f t="shared" si="1"/>
        <v>0</v>
      </c>
      <c r="S33" s="196">
        <f t="shared" si="2"/>
        <v>0</v>
      </c>
      <c r="T33" s="199"/>
      <c r="U33" s="200" t="e">
        <f t="shared" si="3"/>
        <v>#DIV/0!</v>
      </c>
      <c r="X33" s="84"/>
      <c r="Y33" s="84" t="s">
        <v>76</v>
      </c>
      <c r="Z33" s="84"/>
      <c r="AA33" s="84"/>
      <c r="AB33" s="84"/>
      <c r="AC33" s="84"/>
      <c r="AD33" s="84"/>
    </row>
    <row r="34" spans="1:30" x14ac:dyDescent="0.25">
      <c r="A34" s="3">
        <v>20</v>
      </c>
      <c r="B34" s="55"/>
      <c r="C34" s="17"/>
      <c r="D34" s="18"/>
      <c r="E34" s="19"/>
      <c r="F34" s="190"/>
      <c r="G34" s="191"/>
      <c r="H34" s="192"/>
      <c r="I34" s="193"/>
      <c r="J34" s="194"/>
      <c r="K34" s="195"/>
      <c r="L34" s="195"/>
      <c r="M34" s="196">
        <f t="shared" si="4"/>
        <v>0</v>
      </c>
      <c r="N34" s="197"/>
      <c r="O34" s="198"/>
      <c r="P34" s="205"/>
      <c r="Q34" s="196">
        <f t="shared" si="0"/>
        <v>0</v>
      </c>
      <c r="R34" s="196">
        <f t="shared" si="1"/>
        <v>0</v>
      </c>
      <c r="S34" s="196">
        <f t="shared" si="2"/>
        <v>0</v>
      </c>
      <c r="T34" s="199"/>
      <c r="U34" s="200" t="e">
        <f t="shared" si="3"/>
        <v>#DIV/0!</v>
      </c>
      <c r="X34" s="84"/>
      <c r="Y34" s="84" t="s">
        <v>77</v>
      </c>
      <c r="Z34" s="84"/>
      <c r="AA34" s="84"/>
      <c r="AB34" s="84"/>
      <c r="AC34" s="84"/>
      <c r="AD34" s="84"/>
    </row>
    <row r="35" spans="1:30" x14ac:dyDescent="0.25">
      <c r="A35" s="3">
        <v>21</v>
      </c>
      <c r="B35" s="55"/>
      <c r="C35" s="17"/>
      <c r="D35" s="18"/>
      <c r="E35" s="19"/>
      <c r="F35" s="190"/>
      <c r="G35" s="191"/>
      <c r="H35" s="192"/>
      <c r="I35" s="193"/>
      <c r="J35" s="194"/>
      <c r="K35" s="195"/>
      <c r="L35" s="195"/>
      <c r="M35" s="196">
        <f t="shared" si="4"/>
        <v>0</v>
      </c>
      <c r="N35" s="197"/>
      <c r="O35" s="198"/>
      <c r="P35" s="205"/>
      <c r="Q35" s="196">
        <f t="shared" si="0"/>
        <v>0</v>
      </c>
      <c r="R35" s="196">
        <f t="shared" si="1"/>
        <v>0</v>
      </c>
      <c r="S35" s="196">
        <f t="shared" si="2"/>
        <v>0</v>
      </c>
      <c r="T35" s="199"/>
      <c r="U35" s="200" t="e">
        <f t="shared" si="3"/>
        <v>#DIV/0!</v>
      </c>
      <c r="X35" s="84"/>
      <c r="Y35" s="84" t="s">
        <v>78</v>
      </c>
      <c r="Z35" s="84"/>
      <c r="AA35" s="84"/>
      <c r="AB35" s="84"/>
      <c r="AC35" s="84"/>
      <c r="AD35" s="84"/>
    </row>
    <row r="36" spans="1:30" x14ac:dyDescent="0.25">
      <c r="A36" s="3">
        <v>22</v>
      </c>
      <c r="B36" s="55"/>
      <c r="C36" s="17"/>
      <c r="D36" s="18"/>
      <c r="E36" s="19"/>
      <c r="F36" s="190"/>
      <c r="G36" s="191"/>
      <c r="H36" s="192"/>
      <c r="I36" s="193"/>
      <c r="J36" s="194"/>
      <c r="K36" s="195"/>
      <c r="L36" s="195"/>
      <c r="M36" s="196">
        <f t="shared" si="4"/>
        <v>0</v>
      </c>
      <c r="N36" s="197"/>
      <c r="O36" s="198"/>
      <c r="P36" s="205"/>
      <c r="Q36" s="196">
        <f t="shared" si="0"/>
        <v>0</v>
      </c>
      <c r="R36" s="196">
        <f t="shared" si="1"/>
        <v>0</v>
      </c>
      <c r="S36" s="196">
        <f t="shared" si="2"/>
        <v>0</v>
      </c>
      <c r="T36" s="199"/>
      <c r="U36" s="200" t="e">
        <f t="shared" si="3"/>
        <v>#DIV/0!</v>
      </c>
      <c r="X36" s="84"/>
      <c r="Y36" s="84" t="s">
        <v>79</v>
      </c>
      <c r="Z36" s="84"/>
      <c r="AA36" s="84"/>
      <c r="AB36" s="84"/>
      <c r="AC36" s="84"/>
      <c r="AD36" s="84"/>
    </row>
    <row r="37" spans="1:30" x14ac:dyDescent="0.25">
      <c r="A37" s="3">
        <v>23</v>
      </c>
      <c r="B37" s="55"/>
      <c r="C37" s="17"/>
      <c r="D37" s="18"/>
      <c r="E37" s="19"/>
      <c r="F37" s="190"/>
      <c r="G37" s="191"/>
      <c r="H37" s="192"/>
      <c r="I37" s="193"/>
      <c r="J37" s="194"/>
      <c r="K37" s="195"/>
      <c r="L37" s="195"/>
      <c r="M37" s="196">
        <f t="shared" si="4"/>
        <v>0</v>
      </c>
      <c r="N37" s="197"/>
      <c r="O37" s="198"/>
      <c r="P37" s="205"/>
      <c r="Q37" s="196">
        <f t="shared" si="0"/>
        <v>0</v>
      </c>
      <c r="R37" s="196">
        <f t="shared" si="1"/>
        <v>0</v>
      </c>
      <c r="S37" s="196">
        <f t="shared" si="2"/>
        <v>0</v>
      </c>
      <c r="T37" s="199"/>
      <c r="U37" s="200" t="e">
        <f t="shared" si="3"/>
        <v>#DIV/0!</v>
      </c>
      <c r="X37" s="84"/>
      <c r="Y37" s="84" t="s">
        <v>80</v>
      </c>
      <c r="Z37" s="84"/>
      <c r="AA37" s="84"/>
      <c r="AB37" s="84"/>
      <c r="AC37" s="84"/>
      <c r="AD37" s="84"/>
    </row>
    <row r="38" spans="1:30" x14ac:dyDescent="0.25">
      <c r="A38" s="3">
        <v>24</v>
      </c>
      <c r="B38" s="55"/>
      <c r="C38" s="17"/>
      <c r="D38" s="18"/>
      <c r="E38" s="19"/>
      <c r="F38" s="212"/>
      <c r="G38" s="191"/>
      <c r="H38" s="192"/>
      <c r="I38" s="193"/>
      <c r="J38" s="194"/>
      <c r="K38" s="195"/>
      <c r="L38" s="195"/>
      <c r="M38" s="196">
        <f t="shared" si="4"/>
        <v>0</v>
      </c>
      <c r="N38" s="197"/>
      <c r="O38" s="198"/>
      <c r="P38" s="205"/>
      <c r="Q38" s="196">
        <f t="shared" si="0"/>
        <v>0</v>
      </c>
      <c r="R38" s="196">
        <f t="shared" si="1"/>
        <v>0</v>
      </c>
      <c r="S38" s="196">
        <f t="shared" si="2"/>
        <v>0</v>
      </c>
      <c r="T38" s="199"/>
      <c r="U38" s="200" t="e">
        <f t="shared" si="3"/>
        <v>#DIV/0!</v>
      </c>
      <c r="X38" s="84"/>
      <c r="Y38" s="84" t="s">
        <v>81</v>
      </c>
      <c r="Z38" s="84"/>
      <c r="AA38" s="84"/>
      <c r="AB38" s="84"/>
      <c r="AC38" s="84"/>
      <c r="AD38" s="84"/>
    </row>
    <row r="39" spans="1:30" x14ac:dyDescent="0.25">
      <c r="A39" s="3">
        <v>25</v>
      </c>
      <c r="B39" s="55"/>
      <c r="C39" s="17"/>
      <c r="D39" s="18"/>
      <c r="E39" s="19"/>
      <c r="F39" s="190"/>
      <c r="G39" s="191"/>
      <c r="H39" s="192"/>
      <c r="I39" s="193"/>
      <c r="J39" s="194"/>
      <c r="K39" s="195"/>
      <c r="L39" s="195"/>
      <c r="M39" s="196">
        <f t="shared" si="4"/>
        <v>0</v>
      </c>
      <c r="N39" s="197"/>
      <c r="O39" s="198"/>
      <c r="P39" s="205"/>
      <c r="Q39" s="196">
        <f t="shared" si="0"/>
        <v>0</v>
      </c>
      <c r="R39" s="196">
        <f t="shared" si="1"/>
        <v>0</v>
      </c>
      <c r="S39" s="196">
        <f t="shared" si="2"/>
        <v>0</v>
      </c>
      <c r="T39" s="199"/>
      <c r="U39" s="200" t="e">
        <f t="shared" si="3"/>
        <v>#DIV/0!</v>
      </c>
      <c r="X39" s="84"/>
      <c r="Y39" s="84" t="s">
        <v>82</v>
      </c>
      <c r="Z39" s="84"/>
      <c r="AA39" s="84"/>
      <c r="AB39" s="84"/>
      <c r="AC39" s="84"/>
      <c r="AD39" s="84"/>
    </row>
    <row r="40" spans="1:30" x14ac:dyDescent="0.25">
      <c r="A40" s="3">
        <v>26</v>
      </c>
      <c r="B40" s="55"/>
      <c r="C40" s="17"/>
      <c r="D40" s="18"/>
      <c r="E40" s="19"/>
      <c r="F40" s="190"/>
      <c r="G40" s="191"/>
      <c r="H40" s="192"/>
      <c r="I40" s="193"/>
      <c r="J40" s="194"/>
      <c r="K40" s="195"/>
      <c r="L40" s="195"/>
      <c r="M40" s="196">
        <f t="shared" si="4"/>
        <v>0</v>
      </c>
      <c r="N40" s="197"/>
      <c r="O40" s="198"/>
      <c r="P40" s="205"/>
      <c r="Q40" s="196">
        <f t="shared" si="0"/>
        <v>0</v>
      </c>
      <c r="R40" s="196">
        <f t="shared" si="1"/>
        <v>0</v>
      </c>
      <c r="S40" s="196">
        <f t="shared" si="2"/>
        <v>0</v>
      </c>
      <c r="T40" s="199"/>
      <c r="U40" s="200" t="e">
        <f t="shared" si="3"/>
        <v>#DIV/0!</v>
      </c>
      <c r="X40" s="84"/>
      <c r="Y40" s="84" t="s">
        <v>83</v>
      </c>
      <c r="Z40" s="84"/>
      <c r="AA40" s="84"/>
      <c r="AB40" s="84"/>
      <c r="AC40" s="84"/>
      <c r="AD40" s="84"/>
    </row>
    <row r="41" spans="1:30" x14ac:dyDescent="0.25">
      <c r="A41" s="3">
        <v>27</v>
      </c>
      <c r="B41" s="55"/>
      <c r="C41" s="17"/>
      <c r="D41" s="18"/>
      <c r="E41" s="19"/>
      <c r="F41" s="190"/>
      <c r="G41" s="191"/>
      <c r="H41" s="192"/>
      <c r="I41" s="193"/>
      <c r="J41" s="194"/>
      <c r="K41" s="195"/>
      <c r="L41" s="195"/>
      <c r="M41" s="196">
        <f t="shared" si="4"/>
        <v>0</v>
      </c>
      <c r="N41" s="197"/>
      <c r="O41" s="198"/>
      <c r="P41" s="205"/>
      <c r="Q41" s="196">
        <f t="shared" si="0"/>
        <v>0</v>
      </c>
      <c r="R41" s="196">
        <f t="shared" si="1"/>
        <v>0</v>
      </c>
      <c r="S41" s="196">
        <f t="shared" si="2"/>
        <v>0</v>
      </c>
      <c r="T41" s="199"/>
      <c r="U41" s="200" t="e">
        <f t="shared" si="3"/>
        <v>#DIV/0!</v>
      </c>
      <c r="X41" s="84"/>
      <c r="Y41" s="84" t="s">
        <v>84</v>
      </c>
      <c r="Z41" s="84"/>
      <c r="AA41" s="84"/>
      <c r="AB41" s="84"/>
      <c r="AC41" s="84"/>
      <c r="AD41" s="84"/>
    </row>
    <row r="42" spans="1:30" x14ac:dyDescent="0.25">
      <c r="A42" s="3">
        <v>28</v>
      </c>
      <c r="B42" s="55"/>
      <c r="C42" s="17"/>
      <c r="D42" s="18"/>
      <c r="E42" s="19"/>
      <c r="F42" s="190"/>
      <c r="G42" s="191"/>
      <c r="H42" s="192"/>
      <c r="I42" s="193"/>
      <c r="J42" s="194"/>
      <c r="K42" s="195"/>
      <c r="L42" s="195"/>
      <c r="M42" s="196">
        <f t="shared" si="4"/>
        <v>0</v>
      </c>
      <c r="N42" s="197"/>
      <c r="O42" s="198"/>
      <c r="P42" s="205"/>
      <c r="Q42" s="196">
        <f t="shared" si="0"/>
        <v>0</v>
      </c>
      <c r="R42" s="196">
        <f t="shared" si="1"/>
        <v>0</v>
      </c>
      <c r="S42" s="196">
        <f t="shared" si="2"/>
        <v>0</v>
      </c>
      <c r="T42" s="199"/>
      <c r="U42" s="200" t="e">
        <f t="shared" si="3"/>
        <v>#DIV/0!</v>
      </c>
      <c r="X42" s="84"/>
      <c r="Y42" s="84" t="s">
        <v>85</v>
      </c>
      <c r="Z42" s="84"/>
      <c r="AA42" s="84"/>
      <c r="AB42" s="84"/>
      <c r="AC42" s="84"/>
      <c r="AD42" s="84"/>
    </row>
    <row r="43" spans="1:30" x14ac:dyDescent="0.25">
      <c r="A43" s="3">
        <v>29</v>
      </c>
      <c r="B43" s="55"/>
      <c r="C43" s="17"/>
      <c r="D43" s="18"/>
      <c r="E43" s="19"/>
      <c r="F43" s="190"/>
      <c r="G43" s="191"/>
      <c r="H43" s="192"/>
      <c r="I43" s="193"/>
      <c r="J43" s="194"/>
      <c r="K43" s="195"/>
      <c r="L43" s="195"/>
      <c r="M43" s="196">
        <f t="shared" si="4"/>
        <v>0</v>
      </c>
      <c r="N43" s="197"/>
      <c r="O43" s="198"/>
      <c r="P43" s="205"/>
      <c r="Q43" s="196">
        <f t="shared" si="0"/>
        <v>0</v>
      </c>
      <c r="R43" s="196">
        <f t="shared" si="1"/>
        <v>0</v>
      </c>
      <c r="S43" s="196">
        <f t="shared" si="2"/>
        <v>0</v>
      </c>
      <c r="T43" s="199"/>
      <c r="U43" s="200" t="e">
        <f t="shared" si="3"/>
        <v>#DIV/0!</v>
      </c>
      <c r="X43" s="84"/>
      <c r="Y43" s="84" t="s">
        <v>86</v>
      </c>
      <c r="Z43" s="84"/>
      <c r="AA43" s="84"/>
      <c r="AB43" s="84"/>
      <c r="AC43" s="84"/>
      <c r="AD43" s="84"/>
    </row>
    <row r="44" spans="1:30" x14ac:dyDescent="0.25">
      <c r="A44" s="3">
        <v>30</v>
      </c>
      <c r="B44" s="55"/>
      <c r="C44" s="20"/>
      <c r="D44" s="21"/>
      <c r="E44" s="22"/>
      <c r="F44" s="213"/>
      <c r="G44" s="214"/>
      <c r="H44" s="215"/>
      <c r="I44" s="216"/>
      <c r="J44" s="217"/>
      <c r="K44" s="218"/>
      <c r="L44" s="218"/>
      <c r="M44" s="196">
        <f t="shared" si="4"/>
        <v>0</v>
      </c>
      <c r="N44" s="219"/>
      <c r="O44" s="220"/>
      <c r="P44" s="205"/>
      <c r="Q44" s="196">
        <f t="shared" si="0"/>
        <v>0</v>
      </c>
      <c r="R44" s="196">
        <f t="shared" si="1"/>
        <v>0</v>
      </c>
      <c r="S44" s="196">
        <f t="shared" si="2"/>
        <v>0</v>
      </c>
      <c r="T44" s="199"/>
      <c r="U44" s="221" t="e">
        <f t="shared" si="3"/>
        <v>#DIV/0!</v>
      </c>
      <c r="X44" s="84"/>
      <c r="Y44" s="84" t="s">
        <v>87</v>
      </c>
      <c r="Z44" s="84"/>
      <c r="AA44" s="84"/>
      <c r="AB44" s="84"/>
      <c r="AC44" s="84"/>
      <c r="AD44" s="84"/>
    </row>
    <row r="45" spans="1:30" x14ac:dyDescent="0.25">
      <c r="B45" s="289" t="s">
        <v>57</v>
      </c>
      <c r="G45" s="222"/>
      <c r="H45" s="222"/>
      <c r="I45" s="222"/>
      <c r="J45" s="223" t="s">
        <v>5</v>
      </c>
      <c r="K45" s="223"/>
      <c r="L45" s="224">
        <f>SUM(L15:L44)</f>
        <v>0</v>
      </c>
      <c r="M45" s="224">
        <f>SUM(M15:M44)</f>
        <v>0</v>
      </c>
      <c r="N45" s="225" t="s">
        <v>148</v>
      </c>
      <c r="O45" s="226"/>
      <c r="P45" s="227" t="s">
        <v>148</v>
      </c>
      <c r="Q45" s="228"/>
      <c r="R45" s="229">
        <f>SUM(R15:R44)</f>
        <v>0</v>
      </c>
      <c r="S45" s="224">
        <f>SUM(S15:S44)</f>
        <v>0</v>
      </c>
      <c r="T45" s="230">
        <f>SUM(T15:T44)</f>
        <v>0</v>
      </c>
      <c r="U45" s="231" t="e">
        <f t="shared" si="3"/>
        <v>#DIV/0!</v>
      </c>
      <c r="X45" s="84"/>
      <c r="Y45" s="84" t="s">
        <v>88</v>
      </c>
      <c r="Z45" s="84"/>
      <c r="AA45" s="84"/>
      <c r="AB45" s="84"/>
      <c r="AC45" s="84"/>
      <c r="AD45" s="84"/>
    </row>
    <row r="46" spans="1:30" x14ac:dyDescent="0.25">
      <c r="B46" s="287" t="s">
        <v>153</v>
      </c>
      <c r="X46" s="84"/>
      <c r="Y46" s="84" t="s">
        <v>89</v>
      </c>
      <c r="Z46" s="84"/>
      <c r="AA46" s="84"/>
      <c r="AB46" s="84"/>
      <c r="AC46" s="84"/>
      <c r="AD46" s="84"/>
    </row>
    <row r="47" spans="1:30" x14ac:dyDescent="0.25">
      <c r="B47" s="14"/>
      <c r="X47" s="84"/>
      <c r="Y47" s="84" t="s">
        <v>90</v>
      </c>
      <c r="Z47" s="84"/>
      <c r="AA47" s="84"/>
      <c r="AB47" s="84"/>
      <c r="AC47" s="84"/>
      <c r="AD47" s="84"/>
    </row>
    <row r="48" spans="1:30" x14ac:dyDescent="0.25">
      <c r="X48" s="84"/>
      <c r="Y48" s="84" t="s">
        <v>91</v>
      </c>
      <c r="Z48" s="84"/>
      <c r="AA48" s="84"/>
      <c r="AB48" s="84"/>
      <c r="AC48" s="84"/>
      <c r="AD48" s="84"/>
    </row>
    <row r="49" spans="24:30" x14ac:dyDescent="0.25">
      <c r="X49" s="84"/>
      <c r="Y49" s="84" t="s">
        <v>92</v>
      </c>
      <c r="Z49" s="84"/>
      <c r="AA49" s="84"/>
      <c r="AB49" s="84"/>
      <c r="AC49" s="84"/>
      <c r="AD49" s="84"/>
    </row>
    <row r="50" spans="24:30" x14ac:dyDescent="0.25">
      <c r="X50" s="84"/>
      <c r="Y50" s="84" t="s">
        <v>154</v>
      </c>
      <c r="Z50" s="84"/>
      <c r="AA50" s="84"/>
      <c r="AB50" s="84"/>
      <c r="AC50" s="84"/>
      <c r="AD50" s="84"/>
    </row>
    <row r="51" spans="24:30" x14ac:dyDescent="0.25">
      <c r="X51" s="84"/>
      <c r="Y51" s="84" t="s">
        <v>94</v>
      </c>
      <c r="Z51" s="84"/>
      <c r="AA51" s="84"/>
      <c r="AB51" s="84"/>
      <c r="AC51" s="84"/>
      <c r="AD51" s="84"/>
    </row>
  </sheetData>
  <mergeCells count="13">
    <mergeCell ref="B1:S1"/>
    <mergeCell ref="B2:S2"/>
    <mergeCell ref="B3:S3"/>
    <mergeCell ref="B4:S4"/>
    <mergeCell ref="K6:L6"/>
    <mergeCell ref="T12:U12"/>
    <mergeCell ref="C14:E14"/>
    <mergeCell ref="P12:S12"/>
    <mergeCell ref="K8:L8"/>
    <mergeCell ref="B12:B13"/>
    <mergeCell ref="C12:E13"/>
    <mergeCell ref="F12:F13"/>
    <mergeCell ref="G12:O12"/>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formula1>$Y$4:$Y$8</formula1>
    </dataValidation>
  </dataValidations>
  <pageMargins left="0.7" right="0.7" top="0.75" bottom="0.75" header="0.3" footer="0.3"/>
  <pageSetup paperSize="8" scale="61" fitToHeight="0" orientation="landscape"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7"/>
  <sheetViews>
    <sheetView showGridLines="0" topLeftCell="A22" zoomScaleNormal="100" workbookViewId="0">
      <selection activeCell="B41" sqref="B41"/>
    </sheetView>
  </sheetViews>
  <sheetFormatPr defaultRowHeight="15" x14ac:dyDescent="0.25"/>
  <cols>
    <col min="1" max="1" width="3.7109375" customWidth="1"/>
    <col min="2" max="2" width="28.42578125" customWidth="1"/>
    <col min="3" max="7" width="11.7109375" customWidth="1"/>
    <col min="8" max="8" width="13.5703125" customWidth="1"/>
    <col min="9" max="9" width="25" customWidth="1"/>
    <col min="10" max="11" width="13.7109375" customWidth="1"/>
    <col min="12" max="12" width="11.42578125" customWidth="1"/>
    <col min="13" max="13" width="10" customWidth="1"/>
    <col min="14" max="14" width="12.28515625" customWidth="1"/>
    <col min="15" max="20" width="13.7109375" customWidth="1"/>
    <col min="21" max="21" width="9.7109375" customWidth="1"/>
    <col min="24" max="24" width="29" customWidth="1"/>
    <col min="27" max="27" width="13.140625" customWidth="1"/>
    <col min="257" max="257" width="3.7109375" customWidth="1"/>
    <col min="258" max="258" width="33.5703125" customWidth="1"/>
    <col min="259" max="263" width="11.7109375" customWidth="1"/>
    <col min="264" max="264" width="15" customWidth="1"/>
    <col min="265" max="265" width="11.7109375" customWidth="1"/>
    <col min="266" max="267" width="13.7109375" customWidth="1"/>
    <col min="268" max="268" width="11.42578125" customWidth="1"/>
    <col min="269" max="269" width="10" customWidth="1"/>
    <col min="270" max="270" width="12.28515625" customWidth="1"/>
    <col min="271" max="276" width="13.7109375" customWidth="1"/>
    <col min="277" max="277" width="9.7109375" customWidth="1"/>
    <col min="280" max="280" width="29" customWidth="1"/>
    <col min="283" max="283" width="13.140625" customWidth="1"/>
    <col min="513" max="513" width="3.7109375" customWidth="1"/>
    <col min="514" max="514" width="33.5703125" customWidth="1"/>
    <col min="515" max="519" width="11.7109375" customWidth="1"/>
    <col min="520" max="520" width="15" customWidth="1"/>
    <col min="521" max="521" width="11.7109375" customWidth="1"/>
    <col min="522" max="523" width="13.7109375" customWidth="1"/>
    <col min="524" max="524" width="11.42578125" customWidth="1"/>
    <col min="525" max="525" width="10" customWidth="1"/>
    <col min="526" max="526" width="12.28515625" customWidth="1"/>
    <col min="527" max="532" width="13.7109375" customWidth="1"/>
    <col min="533" max="533" width="9.7109375" customWidth="1"/>
    <col min="536" max="536" width="29" customWidth="1"/>
    <col min="539" max="539" width="13.140625" customWidth="1"/>
    <col min="769" max="769" width="3.7109375" customWidth="1"/>
    <col min="770" max="770" width="33.5703125" customWidth="1"/>
    <col min="771" max="775" width="11.7109375" customWidth="1"/>
    <col min="776" max="776" width="15" customWidth="1"/>
    <col min="777" max="777" width="11.7109375" customWidth="1"/>
    <col min="778" max="779" width="13.7109375" customWidth="1"/>
    <col min="780" max="780" width="11.42578125" customWidth="1"/>
    <col min="781" max="781" width="10" customWidth="1"/>
    <col min="782" max="782" width="12.28515625" customWidth="1"/>
    <col min="783" max="788" width="13.7109375" customWidth="1"/>
    <col min="789" max="789" width="9.7109375" customWidth="1"/>
    <col min="792" max="792" width="29" customWidth="1"/>
    <col min="795" max="795" width="13.140625" customWidth="1"/>
    <col min="1025" max="1025" width="3.7109375" customWidth="1"/>
    <col min="1026" max="1026" width="33.5703125" customWidth="1"/>
    <col min="1027" max="1031" width="11.7109375" customWidth="1"/>
    <col min="1032" max="1032" width="15" customWidth="1"/>
    <col min="1033" max="1033" width="11.7109375" customWidth="1"/>
    <col min="1034" max="1035" width="13.7109375" customWidth="1"/>
    <col min="1036" max="1036" width="11.42578125" customWidth="1"/>
    <col min="1037" max="1037" width="10" customWidth="1"/>
    <col min="1038" max="1038" width="12.28515625" customWidth="1"/>
    <col min="1039" max="1044" width="13.7109375" customWidth="1"/>
    <col min="1045" max="1045" width="9.7109375" customWidth="1"/>
    <col min="1048" max="1048" width="29" customWidth="1"/>
    <col min="1051" max="1051" width="13.140625" customWidth="1"/>
    <col min="1281" max="1281" width="3.7109375" customWidth="1"/>
    <col min="1282" max="1282" width="33.5703125" customWidth="1"/>
    <col min="1283" max="1287" width="11.7109375" customWidth="1"/>
    <col min="1288" max="1288" width="15" customWidth="1"/>
    <col min="1289" max="1289" width="11.7109375" customWidth="1"/>
    <col min="1290" max="1291" width="13.7109375" customWidth="1"/>
    <col min="1292" max="1292" width="11.42578125" customWidth="1"/>
    <col min="1293" max="1293" width="10" customWidth="1"/>
    <col min="1294" max="1294" width="12.28515625" customWidth="1"/>
    <col min="1295" max="1300" width="13.7109375" customWidth="1"/>
    <col min="1301" max="1301" width="9.7109375" customWidth="1"/>
    <col min="1304" max="1304" width="29" customWidth="1"/>
    <col min="1307" max="1307" width="13.140625" customWidth="1"/>
    <col min="1537" max="1537" width="3.7109375" customWidth="1"/>
    <col min="1538" max="1538" width="33.5703125" customWidth="1"/>
    <col min="1539" max="1543" width="11.7109375" customWidth="1"/>
    <col min="1544" max="1544" width="15" customWidth="1"/>
    <col min="1545" max="1545" width="11.7109375" customWidth="1"/>
    <col min="1546" max="1547" width="13.7109375" customWidth="1"/>
    <col min="1548" max="1548" width="11.42578125" customWidth="1"/>
    <col min="1549" max="1549" width="10" customWidth="1"/>
    <col min="1550" max="1550" width="12.28515625" customWidth="1"/>
    <col min="1551" max="1556" width="13.7109375" customWidth="1"/>
    <col min="1557" max="1557" width="9.7109375" customWidth="1"/>
    <col min="1560" max="1560" width="29" customWidth="1"/>
    <col min="1563" max="1563" width="13.140625" customWidth="1"/>
    <col min="1793" max="1793" width="3.7109375" customWidth="1"/>
    <col min="1794" max="1794" width="33.5703125" customWidth="1"/>
    <col min="1795" max="1799" width="11.7109375" customWidth="1"/>
    <col min="1800" max="1800" width="15" customWidth="1"/>
    <col min="1801" max="1801" width="11.7109375" customWidth="1"/>
    <col min="1802" max="1803" width="13.7109375" customWidth="1"/>
    <col min="1804" max="1804" width="11.42578125" customWidth="1"/>
    <col min="1805" max="1805" width="10" customWidth="1"/>
    <col min="1806" max="1806" width="12.28515625" customWidth="1"/>
    <col min="1807" max="1812" width="13.7109375" customWidth="1"/>
    <col min="1813" max="1813" width="9.7109375" customWidth="1"/>
    <col min="1816" max="1816" width="29" customWidth="1"/>
    <col min="1819" max="1819" width="13.140625" customWidth="1"/>
    <col min="2049" max="2049" width="3.7109375" customWidth="1"/>
    <col min="2050" max="2050" width="33.5703125" customWidth="1"/>
    <col min="2051" max="2055" width="11.7109375" customWidth="1"/>
    <col min="2056" max="2056" width="15" customWidth="1"/>
    <col min="2057" max="2057" width="11.7109375" customWidth="1"/>
    <col min="2058" max="2059" width="13.7109375" customWidth="1"/>
    <col min="2060" max="2060" width="11.42578125" customWidth="1"/>
    <col min="2061" max="2061" width="10" customWidth="1"/>
    <col min="2062" max="2062" width="12.28515625" customWidth="1"/>
    <col min="2063" max="2068" width="13.7109375" customWidth="1"/>
    <col min="2069" max="2069" width="9.7109375" customWidth="1"/>
    <col min="2072" max="2072" width="29" customWidth="1"/>
    <col min="2075" max="2075" width="13.140625" customWidth="1"/>
    <col min="2305" max="2305" width="3.7109375" customWidth="1"/>
    <col min="2306" max="2306" width="33.5703125" customWidth="1"/>
    <col min="2307" max="2311" width="11.7109375" customWidth="1"/>
    <col min="2312" max="2312" width="15" customWidth="1"/>
    <col min="2313" max="2313" width="11.7109375" customWidth="1"/>
    <col min="2314" max="2315" width="13.7109375" customWidth="1"/>
    <col min="2316" max="2316" width="11.42578125" customWidth="1"/>
    <col min="2317" max="2317" width="10" customWidth="1"/>
    <col min="2318" max="2318" width="12.28515625" customWidth="1"/>
    <col min="2319" max="2324" width="13.7109375" customWidth="1"/>
    <col min="2325" max="2325" width="9.7109375" customWidth="1"/>
    <col min="2328" max="2328" width="29" customWidth="1"/>
    <col min="2331" max="2331" width="13.140625" customWidth="1"/>
    <col min="2561" max="2561" width="3.7109375" customWidth="1"/>
    <col min="2562" max="2562" width="33.5703125" customWidth="1"/>
    <col min="2563" max="2567" width="11.7109375" customWidth="1"/>
    <col min="2568" max="2568" width="15" customWidth="1"/>
    <col min="2569" max="2569" width="11.7109375" customWidth="1"/>
    <col min="2570" max="2571" width="13.7109375" customWidth="1"/>
    <col min="2572" max="2572" width="11.42578125" customWidth="1"/>
    <col min="2573" max="2573" width="10" customWidth="1"/>
    <col min="2574" max="2574" width="12.28515625" customWidth="1"/>
    <col min="2575" max="2580" width="13.7109375" customWidth="1"/>
    <col min="2581" max="2581" width="9.7109375" customWidth="1"/>
    <col min="2584" max="2584" width="29" customWidth="1"/>
    <col min="2587" max="2587" width="13.140625" customWidth="1"/>
    <col min="2817" max="2817" width="3.7109375" customWidth="1"/>
    <col min="2818" max="2818" width="33.5703125" customWidth="1"/>
    <col min="2819" max="2823" width="11.7109375" customWidth="1"/>
    <col min="2824" max="2824" width="15" customWidth="1"/>
    <col min="2825" max="2825" width="11.7109375" customWidth="1"/>
    <col min="2826" max="2827" width="13.7109375" customWidth="1"/>
    <col min="2828" max="2828" width="11.42578125" customWidth="1"/>
    <col min="2829" max="2829" width="10" customWidth="1"/>
    <col min="2830" max="2830" width="12.28515625" customWidth="1"/>
    <col min="2831" max="2836" width="13.7109375" customWidth="1"/>
    <col min="2837" max="2837" width="9.7109375" customWidth="1"/>
    <col min="2840" max="2840" width="29" customWidth="1"/>
    <col min="2843" max="2843" width="13.140625" customWidth="1"/>
    <col min="3073" max="3073" width="3.7109375" customWidth="1"/>
    <col min="3074" max="3074" width="33.5703125" customWidth="1"/>
    <col min="3075" max="3079" width="11.7109375" customWidth="1"/>
    <col min="3080" max="3080" width="15" customWidth="1"/>
    <col min="3081" max="3081" width="11.7109375" customWidth="1"/>
    <col min="3082" max="3083" width="13.7109375" customWidth="1"/>
    <col min="3084" max="3084" width="11.42578125" customWidth="1"/>
    <col min="3085" max="3085" width="10" customWidth="1"/>
    <col min="3086" max="3086" width="12.28515625" customWidth="1"/>
    <col min="3087" max="3092" width="13.7109375" customWidth="1"/>
    <col min="3093" max="3093" width="9.7109375" customWidth="1"/>
    <col min="3096" max="3096" width="29" customWidth="1"/>
    <col min="3099" max="3099" width="13.140625" customWidth="1"/>
    <col min="3329" max="3329" width="3.7109375" customWidth="1"/>
    <col min="3330" max="3330" width="33.5703125" customWidth="1"/>
    <col min="3331" max="3335" width="11.7109375" customWidth="1"/>
    <col min="3336" max="3336" width="15" customWidth="1"/>
    <col min="3337" max="3337" width="11.7109375" customWidth="1"/>
    <col min="3338" max="3339" width="13.7109375" customWidth="1"/>
    <col min="3340" max="3340" width="11.42578125" customWidth="1"/>
    <col min="3341" max="3341" width="10" customWidth="1"/>
    <col min="3342" max="3342" width="12.28515625" customWidth="1"/>
    <col min="3343" max="3348" width="13.7109375" customWidth="1"/>
    <col min="3349" max="3349" width="9.7109375" customWidth="1"/>
    <col min="3352" max="3352" width="29" customWidth="1"/>
    <col min="3355" max="3355" width="13.140625" customWidth="1"/>
    <col min="3585" max="3585" width="3.7109375" customWidth="1"/>
    <col min="3586" max="3586" width="33.5703125" customWidth="1"/>
    <col min="3587" max="3591" width="11.7109375" customWidth="1"/>
    <col min="3592" max="3592" width="15" customWidth="1"/>
    <col min="3593" max="3593" width="11.7109375" customWidth="1"/>
    <col min="3594" max="3595" width="13.7109375" customWidth="1"/>
    <col min="3596" max="3596" width="11.42578125" customWidth="1"/>
    <col min="3597" max="3597" width="10" customWidth="1"/>
    <col min="3598" max="3598" width="12.28515625" customWidth="1"/>
    <col min="3599" max="3604" width="13.7109375" customWidth="1"/>
    <col min="3605" max="3605" width="9.7109375" customWidth="1"/>
    <col min="3608" max="3608" width="29" customWidth="1"/>
    <col min="3611" max="3611" width="13.140625" customWidth="1"/>
    <col min="3841" max="3841" width="3.7109375" customWidth="1"/>
    <col min="3842" max="3842" width="33.5703125" customWidth="1"/>
    <col min="3843" max="3847" width="11.7109375" customWidth="1"/>
    <col min="3848" max="3848" width="15" customWidth="1"/>
    <col min="3849" max="3849" width="11.7109375" customWidth="1"/>
    <col min="3850" max="3851" width="13.7109375" customWidth="1"/>
    <col min="3852" max="3852" width="11.42578125" customWidth="1"/>
    <col min="3853" max="3853" width="10" customWidth="1"/>
    <col min="3854" max="3854" width="12.28515625" customWidth="1"/>
    <col min="3855" max="3860" width="13.7109375" customWidth="1"/>
    <col min="3861" max="3861" width="9.7109375" customWidth="1"/>
    <col min="3864" max="3864" width="29" customWidth="1"/>
    <col min="3867" max="3867" width="13.140625" customWidth="1"/>
    <col min="4097" max="4097" width="3.7109375" customWidth="1"/>
    <col min="4098" max="4098" width="33.5703125" customWidth="1"/>
    <col min="4099" max="4103" width="11.7109375" customWidth="1"/>
    <col min="4104" max="4104" width="15" customWidth="1"/>
    <col min="4105" max="4105" width="11.7109375" customWidth="1"/>
    <col min="4106" max="4107" width="13.7109375" customWidth="1"/>
    <col min="4108" max="4108" width="11.42578125" customWidth="1"/>
    <col min="4109" max="4109" width="10" customWidth="1"/>
    <col min="4110" max="4110" width="12.28515625" customWidth="1"/>
    <col min="4111" max="4116" width="13.7109375" customWidth="1"/>
    <col min="4117" max="4117" width="9.7109375" customWidth="1"/>
    <col min="4120" max="4120" width="29" customWidth="1"/>
    <col min="4123" max="4123" width="13.140625" customWidth="1"/>
    <col min="4353" max="4353" width="3.7109375" customWidth="1"/>
    <col min="4354" max="4354" width="33.5703125" customWidth="1"/>
    <col min="4355" max="4359" width="11.7109375" customWidth="1"/>
    <col min="4360" max="4360" width="15" customWidth="1"/>
    <col min="4361" max="4361" width="11.7109375" customWidth="1"/>
    <col min="4362" max="4363" width="13.7109375" customWidth="1"/>
    <col min="4364" max="4364" width="11.42578125" customWidth="1"/>
    <col min="4365" max="4365" width="10" customWidth="1"/>
    <col min="4366" max="4366" width="12.28515625" customWidth="1"/>
    <col min="4367" max="4372" width="13.7109375" customWidth="1"/>
    <col min="4373" max="4373" width="9.7109375" customWidth="1"/>
    <col min="4376" max="4376" width="29" customWidth="1"/>
    <col min="4379" max="4379" width="13.140625" customWidth="1"/>
    <col min="4609" max="4609" width="3.7109375" customWidth="1"/>
    <col min="4610" max="4610" width="33.5703125" customWidth="1"/>
    <col min="4611" max="4615" width="11.7109375" customWidth="1"/>
    <col min="4616" max="4616" width="15" customWidth="1"/>
    <col min="4617" max="4617" width="11.7109375" customWidth="1"/>
    <col min="4618" max="4619" width="13.7109375" customWidth="1"/>
    <col min="4620" max="4620" width="11.42578125" customWidth="1"/>
    <col min="4621" max="4621" width="10" customWidth="1"/>
    <col min="4622" max="4622" width="12.28515625" customWidth="1"/>
    <col min="4623" max="4628" width="13.7109375" customWidth="1"/>
    <col min="4629" max="4629" width="9.7109375" customWidth="1"/>
    <col min="4632" max="4632" width="29" customWidth="1"/>
    <col min="4635" max="4635" width="13.140625" customWidth="1"/>
    <col min="4865" max="4865" width="3.7109375" customWidth="1"/>
    <col min="4866" max="4866" width="33.5703125" customWidth="1"/>
    <col min="4867" max="4871" width="11.7109375" customWidth="1"/>
    <col min="4872" max="4872" width="15" customWidth="1"/>
    <col min="4873" max="4873" width="11.7109375" customWidth="1"/>
    <col min="4874" max="4875" width="13.7109375" customWidth="1"/>
    <col min="4876" max="4876" width="11.42578125" customWidth="1"/>
    <col min="4877" max="4877" width="10" customWidth="1"/>
    <col min="4878" max="4878" width="12.28515625" customWidth="1"/>
    <col min="4879" max="4884" width="13.7109375" customWidth="1"/>
    <col min="4885" max="4885" width="9.7109375" customWidth="1"/>
    <col min="4888" max="4888" width="29" customWidth="1"/>
    <col min="4891" max="4891" width="13.140625" customWidth="1"/>
    <col min="5121" max="5121" width="3.7109375" customWidth="1"/>
    <col min="5122" max="5122" width="33.5703125" customWidth="1"/>
    <col min="5123" max="5127" width="11.7109375" customWidth="1"/>
    <col min="5128" max="5128" width="15" customWidth="1"/>
    <col min="5129" max="5129" width="11.7109375" customWidth="1"/>
    <col min="5130" max="5131" width="13.7109375" customWidth="1"/>
    <col min="5132" max="5132" width="11.42578125" customWidth="1"/>
    <col min="5133" max="5133" width="10" customWidth="1"/>
    <col min="5134" max="5134" width="12.28515625" customWidth="1"/>
    <col min="5135" max="5140" width="13.7109375" customWidth="1"/>
    <col min="5141" max="5141" width="9.7109375" customWidth="1"/>
    <col min="5144" max="5144" width="29" customWidth="1"/>
    <col min="5147" max="5147" width="13.140625" customWidth="1"/>
    <col min="5377" max="5377" width="3.7109375" customWidth="1"/>
    <col min="5378" max="5378" width="33.5703125" customWidth="1"/>
    <col min="5379" max="5383" width="11.7109375" customWidth="1"/>
    <col min="5384" max="5384" width="15" customWidth="1"/>
    <col min="5385" max="5385" width="11.7109375" customWidth="1"/>
    <col min="5386" max="5387" width="13.7109375" customWidth="1"/>
    <col min="5388" max="5388" width="11.42578125" customWidth="1"/>
    <col min="5389" max="5389" width="10" customWidth="1"/>
    <col min="5390" max="5390" width="12.28515625" customWidth="1"/>
    <col min="5391" max="5396" width="13.7109375" customWidth="1"/>
    <col min="5397" max="5397" width="9.7109375" customWidth="1"/>
    <col min="5400" max="5400" width="29" customWidth="1"/>
    <col min="5403" max="5403" width="13.140625" customWidth="1"/>
    <col min="5633" max="5633" width="3.7109375" customWidth="1"/>
    <col min="5634" max="5634" width="33.5703125" customWidth="1"/>
    <col min="5635" max="5639" width="11.7109375" customWidth="1"/>
    <col min="5640" max="5640" width="15" customWidth="1"/>
    <col min="5641" max="5641" width="11.7109375" customWidth="1"/>
    <col min="5642" max="5643" width="13.7109375" customWidth="1"/>
    <col min="5644" max="5644" width="11.42578125" customWidth="1"/>
    <col min="5645" max="5645" width="10" customWidth="1"/>
    <col min="5646" max="5646" width="12.28515625" customWidth="1"/>
    <col min="5647" max="5652" width="13.7109375" customWidth="1"/>
    <col min="5653" max="5653" width="9.7109375" customWidth="1"/>
    <col min="5656" max="5656" width="29" customWidth="1"/>
    <col min="5659" max="5659" width="13.140625" customWidth="1"/>
    <col min="5889" max="5889" width="3.7109375" customWidth="1"/>
    <col min="5890" max="5890" width="33.5703125" customWidth="1"/>
    <col min="5891" max="5895" width="11.7109375" customWidth="1"/>
    <col min="5896" max="5896" width="15" customWidth="1"/>
    <col min="5897" max="5897" width="11.7109375" customWidth="1"/>
    <col min="5898" max="5899" width="13.7109375" customWidth="1"/>
    <col min="5900" max="5900" width="11.42578125" customWidth="1"/>
    <col min="5901" max="5901" width="10" customWidth="1"/>
    <col min="5902" max="5902" width="12.28515625" customWidth="1"/>
    <col min="5903" max="5908" width="13.7109375" customWidth="1"/>
    <col min="5909" max="5909" width="9.7109375" customWidth="1"/>
    <col min="5912" max="5912" width="29" customWidth="1"/>
    <col min="5915" max="5915" width="13.140625" customWidth="1"/>
    <col min="6145" max="6145" width="3.7109375" customWidth="1"/>
    <col min="6146" max="6146" width="33.5703125" customWidth="1"/>
    <col min="6147" max="6151" width="11.7109375" customWidth="1"/>
    <col min="6152" max="6152" width="15" customWidth="1"/>
    <col min="6153" max="6153" width="11.7109375" customWidth="1"/>
    <col min="6154" max="6155" width="13.7109375" customWidth="1"/>
    <col min="6156" max="6156" width="11.42578125" customWidth="1"/>
    <col min="6157" max="6157" width="10" customWidth="1"/>
    <col min="6158" max="6158" width="12.28515625" customWidth="1"/>
    <col min="6159" max="6164" width="13.7109375" customWidth="1"/>
    <col min="6165" max="6165" width="9.7109375" customWidth="1"/>
    <col min="6168" max="6168" width="29" customWidth="1"/>
    <col min="6171" max="6171" width="13.140625" customWidth="1"/>
    <col min="6401" max="6401" width="3.7109375" customWidth="1"/>
    <col min="6402" max="6402" width="33.5703125" customWidth="1"/>
    <col min="6403" max="6407" width="11.7109375" customWidth="1"/>
    <col min="6408" max="6408" width="15" customWidth="1"/>
    <col min="6409" max="6409" width="11.7109375" customWidth="1"/>
    <col min="6410" max="6411" width="13.7109375" customWidth="1"/>
    <col min="6412" max="6412" width="11.42578125" customWidth="1"/>
    <col min="6413" max="6413" width="10" customWidth="1"/>
    <col min="6414" max="6414" width="12.28515625" customWidth="1"/>
    <col min="6415" max="6420" width="13.7109375" customWidth="1"/>
    <col min="6421" max="6421" width="9.7109375" customWidth="1"/>
    <col min="6424" max="6424" width="29" customWidth="1"/>
    <col min="6427" max="6427" width="13.140625" customWidth="1"/>
    <col min="6657" max="6657" width="3.7109375" customWidth="1"/>
    <col min="6658" max="6658" width="33.5703125" customWidth="1"/>
    <col min="6659" max="6663" width="11.7109375" customWidth="1"/>
    <col min="6664" max="6664" width="15" customWidth="1"/>
    <col min="6665" max="6665" width="11.7109375" customWidth="1"/>
    <col min="6666" max="6667" width="13.7109375" customWidth="1"/>
    <col min="6668" max="6668" width="11.42578125" customWidth="1"/>
    <col min="6669" max="6669" width="10" customWidth="1"/>
    <col min="6670" max="6670" width="12.28515625" customWidth="1"/>
    <col min="6671" max="6676" width="13.7109375" customWidth="1"/>
    <col min="6677" max="6677" width="9.7109375" customWidth="1"/>
    <col min="6680" max="6680" width="29" customWidth="1"/>
    <col min="6683" max="6683" width="13.140625" customWidth="1"/>
    <col min="6913" max="6913" width="3.7109375" customWidth="1"/>
    <col min="6914" max="6914" width="33.5703125" customWidth="1"/>
    <col min="6915" max="6919" width="11.7109375" customWidth="1"/>
    <col min="6920" max="6920" width="15" customWidth="1"/>
    <col min="6921" max="6921" width="11.7109375" customWidth="1"/>
    <col min="6922" max="6923" width="13.7109375" customWidth="1"/>
    <col min="6924" max="6924" width="11.42578125" customWidth="1"/>
    <col min="6925" max="6925" width="10" customWidth="1"/>
    <col min="6926" max="6926" width="12.28515625" customWidth="1"/>
    <col min="6927" max="6932" width="13.7109375" customWidth="1"/>
    <col min="6933" max="6933" width="9.7109375" customWidth="1"/>
    <col min="6936" max="6936" width="29" customWidth="1"/>
    <col min="6939" max="6939" width="13.140625" customWidth="1"/>
    <col min="7169" max="7169" width="3.7109375" customWidth="1"/>
    <col min="7170" max="7170" width="33.5703125" customWidth="1"/>
    <col min="7171" max="7175" width="11.7109375" customWidth="1"/>
    <col min="7176" max="7176" width="15" customWidth="1"/>
    <col min="7177" max="7177" width="11.7109375" customWidth="1"/>
    <col min="7178" max="7179" width="13.7109375" customWidth="1"/>
    <col min="7180" max="7180" width="11.42578125" customWidth="1"/>
    <col min="7181" max="7181" width="10" customWidth="1"/>
    <col min="7182" max="7182" width="12.28515625" customWidth="1"/>
    <col min="7183" max="7188" width="13.7109375" customWidth="1"/>
    <col min="7189" max="7189" width="9.7109375" customWidth="1"/>
    <col min="7192" max="7192" width="29" customWidth="1"/>
    <col min="7195" max="7195" width="13.140625" customWidth="1"/>
    <col min="7425" max="7425" width="3.7109375" customWidth="1"/>
    <col min="7426" max="7426" width="33.5703125" customWidth="1"/>
    <col min="7427" max="7431" width="11.7109375" customWidth="1"/>
    <col min="7432" max="7432" width="15" customWidth="1"/>
    <col min="7433" max="7433" width="11.7109375" customWidth="1"/>
    <col min="7434" max="7435" width="13.7109375" customWidth="1"/>
    <col min="7436" max="7436" width="11.42578125" customWidth="1"/>
    <col min="7437" max="7437" width="10" customWidth="1"/>
    <col min="7438" max="7438" width="12.28515625" customWidth="1"/>
    <col min="7439" max="7444" width="13.7109375" customWidth="1"/>
    <col min="7445" max="7445" width="9.7109375" customWidth="1"/>
    <col min="7448" max="7448" width="29" customWidth="1"/>
    <col min="7451" max="7451" width="13.140625" customWidth="1"/>
    <col min="7681" max="7681" width="3.7109375" customWidth="1"/>
    <col min="7682" max="7682" width="33.5703125" customWidth="1"/>
    <col min="7683" max="7687" width="11.7109375" customWidth="1"/>
    <col min="7688" max="7688" width="15" customWidth="1"/>
    <col min="7689" max="7689" width="11.7109375" customWidth="1"/>
    <col min="7690" max="7691" width="13.7109375" customWidth="1"/>
    <col min="7692" max="7692" width="11.42578125" customWidth="1"/>
    <col min="7693" max="7693" width="10" customWidth="1"/>
    <col min="7694" max="7694" width="12.28515625" customWidth="1"/>
    <col min="7695" max="7700" width="13.7109375" customWidth="1"/>
    <col min="7701" max="7701" width="9.7109375" customWidth="1"/>
    <col min="7704" max="7704" width="29" customWidth="1"/>
    <col min="7707" max="7707" width="13.140625" customWidth="1"/>
    <col min="7937" max="7937" width="3.7109375" customWidth="1"/>
    <col min="7938" max="7938" width="33.5703125" customWidth="1"/>
    <col min="7939" max="7943" width="11.7109375" customWidth="1"/>
    <col min="7944" max="7944" width="15" customWidth="1"/>
    <col min="7945" max="7945" width="11.7109375" customWidth="1"/>
    <col min="7946" max="7947" width="13.7109375" customWidth="1"/>
    <col min="7948" max="7948" width="11.42578125" customWidth="1"/>
    <col min="7949" max="7949" width="10" customWidth="1"/>
    <col min="7950" max="7950" width="12.28515625" customWidth="1"/>
    <col min="7951" max="7956" width="13.7109375" customWidth="1"/>
    <col min="7957" max="7957" width="9.7109375" customWidth="1"/>
    <col min="7960" max="7960" width="29" customWidth="1"/>
    <col min="7963" max="7963" width="13.140625" customWidth="1"/>
    <col min="8193" max="8193" width="3.7109375" customWidth="1"/>
    <col min="8194" max="8194" width="33.5703125" customWidth="1"/>
    <col min="8195" max="8199" width="11.7109375" customWidth="1"/>
    <col min="8200" max="8200" width="15" customWidth="1"/>
    <col min="8201" max="8201" width="11.7109375" customWidth="1"/>
    <col min="8202" max="8203" width="13.7109375" customWidth="1"/>
    <col min="8204" max="8204" width="11.42578125" customWidth="1"/>
    <col min="8205" max="8205" width="10" customWidth="1"/>
    <col min="8206" max="8206" width="12.28515625" customWidth="1"/>
    <col min="8207" max="8212" width="13.7109375" customWidth="1"/>
    <col min="8213" max="8213" width="9.7109375" customWidth="1"/>
    <col min="8216" max="8216" width="29" customWidth="1"/>
    <col min="8219" max="8219" width="13.140625" customWidth="1"/>
    <col min="8449" max="8449" width="3.7109375" customWidth="1"/>
    <col min="8450" max="8450" width="33.5703125" customWidth="1"/>
    <col min="8451" max="8455" width="11.7109375" customWidth="1"/>
    <col min="8456" max="8456" width="15" customWidth="1"/>
    <col min="8457" max="8457" width="11.7109375" customWidth="1"/>
    <col min="8458" max="8459" width="13.7109375" customWidth="1"/>
    <col min="8460" max="8460" width="11.42578125" customWidth="1"/>
    <col min="8461" max="8461" width="10" customWidth="1"/>
    <col min="8462" max="8462" width="12.28515625" customWidth="1"/>
    <col min="8463" max="8468" width="13.7109375" customWidth="1"/>
    <col min="8469" max="8469" width="9.7109375" customWidth="1"/>
    <col min="8472" max="8472" width="29" customWidth="1"/>
    <col min="8475" max="8475" width="13.140625" customWidth="1"/>
    <col min="8705" max="8705" width="3.7109375" customWidth="1"/>
    <col min="8706" max="8706" width="33.5703125" customWidth="1"/>
    <col min="8707" max="8711" width="11.7109375" customWidth="1"/>
    <col min="8712" max="8712" width="15" customWidth="1"/>
    <col min="8713" max="8713" width="11.7109375" customWidth="1"/>
    <col min="8714" max="8715" width="13.7109375" customWidth="1"/>
    <col min="8716" max="8716" width="11.42578125" customWidth="1"/>
    <col min="8717" max="8717" width="10" customWidth="1"/>
    <col min="8718" max="8718" width="12.28515625" customWidth="1"/>
    <col min="8719" max="8724" width="13.7109375" customWidth="1"/>
    <col min="8725" max="8725" width="9.7109375" customWidth="1"/>
    <col min="8728" max="8728" width="29" customWidth="1"/>
    <col min="8731" max="8731" width="13.140625" customWidth="1"/>
    <col min="8961" max="8961" width="3.7109375" customWidth="1"/>
    <col min="8962" max="8962" width="33.5703125" customWidth="1"/>
    <col min="8963" max="8967" width="11.7109375" customWidth="1"/>
    <col min="8968" max="8968" width="15" customWidth="1"/>
    <col min="8969" max="8969" width="11.7109375" customWidth="1"/>
    <col min="8970" max="8971" width="13.7109375" customWidth="1"/>
    <col min="8972" max="8972" width="11.42578125" customWidth="1"/>
    <col min="8973" max="8973" width="10" customWidth="1"/>
    <col min="8974" max="8974" width="12.28515625" customWidth="1"/>
    <col min="8975" max="8980" width="13.7109375" customWidth="1"/>
    <col min="8981" max="8981" width="9.7109375" customWidth="1"/>
    <col min="8984" max="8984" width="29" customWidth="1"/>
    <col min="8987" max="8987" width="13.140625" customWidth="1"/>
    <col min="9217" max="9217" width="3.7109375" customWidth="1"/>
    <col min="9218" max="9218" width="33.5703125" customWidth="1"/>
    <col min="9219" max="9223" width="11.7109375" customWidth="1"/>
    <col min="9224" max="9224" width="15" customWidth="1"/>
    <col min="9225" max="9225" width="11.7109375" customWidth="1"/>
    <col min="9226" max="9227" width="13.7109375" customWidth="1"/>
    <col min="9228" max="9228" width="11.42578125" customWidth="1"/>
    <col min="9229" max="9229" width="10" customWidth="1"/>
    <col min="9230" max="9230" width="12.28515625" customWidth="1"/>
    <col min="9231" max="9236" width="13.7109375" customWidth="1"/>
    <col min="9237" max="9237" width="9.7109375" customWidth="1"/>
    <col min="9240" max="9240" width="29" customWidth="1"/>
    <col min="9243" max="9243" width="13.140625" customWidth="1"/>
    <col min="9473" max="9473" width="3.7109375" customWidth="1"/>
    <col min="9474" max="9474" width="33.5703125" customWidth="1"/>
    <col min="9475" max="9479" width="11.7109375" customWidth="1"/>
    <col min="9480" max="9480" width="15" customWidth="1"/>
    <col min="9481" max="9481" width="11.7109375" customWidth="1"/>
    <col min="9482" max="9483" width="13.7109375" customWidth="1"/>
    <col min="9484" max="9484" width="11.42578125" customWidth="1"/>
    <col min="9485" max="9485" width="10" customWidth="1"/>
    <col min="9486" max="9486" width="12.28515625" customWidth="1"/>
    <col min="9487" max="9492" width="13.7109375" customWidth="1"/>
    <col min="9493" max="9493" width="9.7109375" customWidth="1"/>
    <col min="9496" max="9496" width="29" customWidth="1"/>
    <col min="9499" max="9499" width="13.140625" customWidth="1"/>
    <col min="9729" max="9729" width="3.7109375" customWidth="1"/>
    <col min="9730" max="9730" width="33.5703125" customWidth="1"/>
    <col min="9731" max="9735" width="11.7109375" customWidth="1"/>
    <col min="9736" max="9736" width="15" customWidth="1"/>
    <col min="9737" max="9737" width="11.7109375" customWidth="1"/>
    <col min="9738" max="9739" width="13.7109375" customWidth="1"/>
    <col min="9740" max="9740" width="11.42578125" customWidth="1"/>
    <col min="9741" max="9741" width="10" customWidth="1"/>
    <col min="9742" max="9742" width="12.28515625" customWidth="1"/>
    <col min="9743" max="9748" width="13.7109375" customWidth="1"/>
    <col min="9749" max="9749" width="9.7109375" customWidth="1"/>
    <col min="9752" max="9752" width="29" customWidth="1"/>
    <col min="9755" max="9755" width="13.140625" customWidth="1"/>
    <col min="9985" max="9985" width="3.7109375" customWidth="1"/>
    <col min="9986" max="9986" width="33.5703125" customWidth="1"/>
    <col min="9987" max="9991" width="11.7109375" customWidth="1"/>
    <col min="9992" max="9992" width="15" customWidth="1"/>
    <col min="9993" max="9993" width="11.7109375" customWidth="1"/>
    <col min="9994" max="9995" width="13.7109375" customWidth="1"/>
    <col min="9996" max="9996" width="11.42578125" customWidth="1"/>
    <col min="9997" max="9997" width="10" customWidth="1"/>
    <col min="9998" max="9998" width="12.28515625" customWidth="1"/>
    <col min="9999" max="10004" width="13.7109375" customWidth="1"/>
    <col min="10005" max="10005" width="9.7109375" customWidth="1"/>
    <col min="10008" max="10008" width="29" customWidth="1"/>
    <col min="10011" max="10011" width="13.140625" customWidth="1"/>
    <col min="10241" max="10241" width="3.7109375" customWidth="1"/>
    <col min="10242" max="10242" width="33.5703125" customWidth="1"/>
    <col min="10243" max="10247" width="11.7109375" customWidth="1"/>
    <col min="10248" max="10248" width="15" customWidth="1"/>
    <col min="10249" max="10249" width="11.7109375" customWidth="1"/>
    <col min="10250" max="10251" width="13.7109375" customWidth="1"/>
    <col min="10252" max="10252" width="11.42578125" customWidth="1"/>
    <col min="10253" max="10253" width="10" customWidth="1"/>
    <col min="10254" max="10254" width="12.28515625" customWidth="1"/>
    <col min="10255" max="10260" width="13.7109375" customWidth="1"/>
    <col min="10261" max="10261" width="9.7109375" customWidth="1"/>
    <col min="10264" max="10264" width="29" customWidth="1"/>
    <col min="10267" max="10267" width="13.140625" customWidth="1"/>
    <col min="10497" max="10497" width="3.7109375" customWidth="1"/>
    <col min="10498" max="10498" width="33.5703125" customWidth="1"/>
    <col min="10499" max="10503" width="11.7109375" customWidth="1"/>
    <col min="10504" max="10504" width="15" customWidth="1"/>
    <col min="10505" max="10505" width="11.7109375" customWidth="1"/>
    <col min="10506" max="10507" width="13.7109375" customWidth="1"/>
    <col min="10508" max="10508" width="11.42578125" customWidth="1"/>
    <col min="10509" max="10509" width="10" customWidth="1"/>
    <col min="10510" max="10510" width="12.28515625" customWidth="1"/>
    <col min="10511" max="10516" width="13.7109375" customWidth="1"/>
    <col min="10517" max="10517" width="9.7109375" customWidth="1"/>
    <col min="10520" max="10520" width="29" customWidth="1"/>
    <col min="10523" max="10523" width="13.140625" customWidth="1"/>
    <col min="10753" max="10753" width="3.7109375" customWidth="1"/>
    <col min="10754" max="10754" width="33.5703125" customWidth="1"/>
    <col min="10755" max="10759" width="11.7109375" customWidth="1"/>
    <col min="10760" max="10760" width="15" customWidth="1"/>
    <col min="10761" max="10761" width="11.7109375" customWidth="1"/>
    <col min="10762" max="10763" width="13.7109375" customWidth="1"/>
    <col min="10764" max="10764" width="11.42578125" customWidth="1"/>
    <col min="10765" max="10765" width="10" customWidth="1"/>
    <col min="10766" max="10766" width="12.28515625" customWidth="1"/>
    <col min="10767" max="10772" width="13.7109375" customWidth="1"/>
    <col min="10773" max="10773" width="9.7109375" customWidth="1"/>
    <col min="10776" max="10776" width="29" customWidth="1"/>
    <col min="10779" max="10779" width="13.140625" customWidth="1"/>
    <col min="11009" max="11009" width="3.7109375" customWidth="1"/>
    <col min="11010" max="11010" width="33.5703125" customWidth="1"/>
    <col min="11011" max="11015" width="11.7109375" customWidth="1"/>
    <col min="11016" max="11016" width="15" customWidth="1"/>
    <col min="11017" max="11017" width="11.7109375" customWidth="1"/>
    <col min="11018" max="11019" width="13.7109375" customWidth="1"/>
    <col min="11020" max="11020" width="11.42578125" customWidth="1"/>
    <col min="11021" max="11021" width="10" customWidth="1"/>
    <col min="11022" max="11022" width="12.28515625" customWidth="1"/>
    <col min="11023" max="11028" width="13.7109375" customWidth="1"/>
    <col min="11029" max="11029" width="9.7109375" customWidth="1"/>
    <col min="11032" max="11032" width="29" customWidth="1"/>
    <col min="11035" max="11035" width="13.140625" customWidth="1"/>
    <col min="11265" max="11265" width="3.7109375" customWidth="1"/>
    <col min="11266" max="11266" width="33.5703125" customWidth="1"/>
    <col min="11267" max="11271" width="11.7109375" customWidth="1"/>
    <col min="11272" max="11272" width="15" customWidth="1"/>
    <col min="11273" max="11273" width="11.7109375" customWidth="1"/>
    <col min="11274" max="11275" width="13.7109375" customWidth="1"/>
    <col min="11276" max="11276" width="11.42578125" customWidth="1"/>
    <col min="11277" max="11277" width="10" customWidth="1"/>
    <col min="11278" max="11278" width="12.28515625" customWidth="1"/>
    <col min="11279" max="11284" width="13.7109375" customWidth="1"/>
    <col min="11285" max="11285" width="9.7109375" customWidth="1"/>
    <col min="11288" max="11288" width="29" customWidth="1"/>
    <col min="11291" max="11291" width="13.140625" customWidth="1"/>
    <col min="11521" max="11521" width="3.7109375" customWidth="1"/>
    <col min="11522" max="11522" width="33.5703125" customWidth="1"/>
    <col min="11523" max="11527" width="11.7109375" customWidth="1"/>
    <col min="11528" max="11528" width="15" customWidth="1"/>
    <col min="11529" max="11529" width="11.7109375" customWidth="1"/>
    <col min="11530" max="11531" width="13.7109375" customWidth="1"/>
    <col min="11532" max="11532" width="11.42578125" customWidth="1"/>
    <col min="11533" max="11533" width="10" customWidth="1"/>
    <col min="11534" max="11534" width="12.28515625" customWidth="1"/>
    <col min="11535" max="11540" width="13.7109375" customWidth="1"/>
    <col min="11541" max="11541" width="9.7109375" customWidth="1"/>
    <col min="11544" max="11544" width="29" customWidth="1"/>
    <col min="11547" max="11547" width="13.140625" customWidth="1"/>
    <col min="11777" max="11777" width="3.7109375" customWidth="1"/>
    <col min="11778" max="11778" width="33.5703125" customWidth="1"/>
    <col min="11779" max="11783" width="11.7109375" customWidth="1"/>
    <col min="11784" max="11784" width="15" customWidth="1"/>
    <col min="11785" max="11785" width="11.7109375" customWidth="1"/>
    <col min="11786" max="11787" width="13.7109375" customWidth="1"/>
    <col min="11788" max="11788" width="11.42578125" customWidth="1"/>
    <col min="11789" max="11789" width="10" customWidth="1"/>
    <col min="11790" max="11790" width="12.28515625" customWidth="1"/>
    <col min="11791" max="11796" width="13.7109375" customWidth="1"/>
    <col min="11797" max="11797" width="9.7109375" customWidth="1"/>
    <col min="11800" max="11800" width="29" customWidth="1"/>
    <col min="11803" max="11803" width="13.140625" customWidth="1"/>
    <col min="12033" max="12033" width="3.7109375" customWidth="1"/>
    <col min="12034" max="12034" width="33.5703125" customWidth="1"/>
    <col min="12035" max="12039" width="11.7109375" customWidth="1"/>
    <col min="12040" max="12040" width="15" customWidth="1"/>
    <col min="12041" max="12041" width="11.7109375" customWidth="1"/>
    <col min="12042" max="12043" width="13.7109375" customWidth="1"/>
    <col min="12044" max="12044" width="11.42578125" customWidth="1"/>
    <col min="12045" max="12045" width="10" customWidth="1"/>
    <col min="12046" max="12046" width="12.28515625" customWidth="1"/>
    <col min="12047" max="12052" width="13.7109375" customWidth="1"/>
    <col min="12053" max="12053" width="9.7109375" customWidth="1"/>
    <col min="12056" max="12056" width="29" customWidth="1"/>
    <col min="12059" max="12059" width="13.140625" customWidth="1"/>
    <col min="12289" max="12289" width="3.7109375" customWidth="1"/>
    <col min="12290" max="12290" width="33.5703125" customWidth="1"/>
    <col min="12291" max="12295" width="11.7109375" customWidth="1"/>
    <col min="12296" max="12296" width="15" customWidth="1"/>
    <col min="12297" max="12297" width="11.7109375" customWidth="1"/>
    <col min="12298" max="12299" width="13.7109375" customWidth="1"/>
    <col min="12300" max="12300" width="11.42578125" customWidth="1"/>
    <col min="12301" max="12301" width="10" customWidth="1"/>
    <col min="12302" max="12302" width="12.28515625" customWidth="1"/>
    <col min="12303" max="12308" width="13.7109375" customWidth="1"/>
    <col min="12309" max="12309" width="9.7109375" customWidth="1"/>
    <col min="12312" max="12312" width="29" customWidth="1"/>
    <col min="12315" max="12315" width="13.140625" customWidth="1"/>
    <col min="12545" max="12545" width="3.7109375" customWidth="1"/>
    <col min="12546" max="12546" width="33.5703125" customWidth="1"/>
    <col min="12547" max="12551" width="11.7109375" customWidth="1"/>
    <col min="12552" max="12552" width="15" customWidth="1"/>
    <col min="12553" max="12553" width="11.7109375" customWidth="1"/>
    <col min="12554" max="12555" width="13.7109375" customWidth="1"/>
    <col min="12556" max="12556" width="11.42578125" customWidth="1"/>
    <col min="12557" max="12557" width="10" customWidth="1"/>
    <col min="12558" max="12558" width="12.28515625" customWidth="1"/>
    <col min="12559" max="12564" width="13.7109375" customWidth="1"/>
    <col min="12565" max="12565" width="9.7109375" customWidth="1"/>
    <col min="12568" max="12568" width="29" customWidth="1"/>
    <col min="12571" max="12571" width="13.140625" customWidth="1"/>
    <col min="12801" max="12801" width="3.7109375" customWidth="1"/>
    <col min="12802" max="12802" width="33.5703125" customWidth="1"/>
    <col min="12803" max="12807" width="11.7109375" customWidth="1"/>
    <col min="12808" max="12808" width="15" customWidth="1"/>
    <col min="12809" max="12809" width="11.7109375" customWidth="1"/>
    <col min="12810" max="12811" width="13.7109375" customWidth="1"/>
    <col min="12812" max="12812" width="11.42578125" customWidth="1"/>
    <col min="12813" max="12813" width="10" customWidth="1"/>
    <col min="12814" max="12814" width="12.28515625" customWidth="1"/>
    <col min="12815" max="12820" width="13.7109375" customWidth="1"/>
    <col min="12821" max="12821" width="9.7109375" customWidth="1"/>
    <col min="12824" max="12824" width="29" customWidth="1"/>
    <col min="12827" max="12827" width="13.140625" customWidth="1"/>
    <col min="13057" max="13057" width="3.7109375" customWidth="1"/>
    <col min="13058" max="13058" width="33.5703125" customWidth="1"/>
    <col min="13059" max="13063" width="11.7109375" customWidth="1"/>
    <col min="13064" max="13064" width="15" customWidth="1"/>
    <col min="13065" max="13065" width="11.7109375" customWidth="1"/>
    <col min="13066" max="13067" width="13.7109375" customWidth="1"/>
    <col min="13068" max="13068" width="11.42578125" customWidth="1"/>
    <col min="13069" max="13069" width="10" customWidth="1"/>
    <col min="13070" max="13070" width="12.28515625" customWidth="1"/>
    <col min="13071" max="13076" width="13.7109375" customWidth="1"/>
    <col min="13077" max="13077" width="9.7109375" customWidth="1"/>
    <col min="13080" max="13080" width="29" customWidth="1"/>
    <col min="13083" max="13083" width="13.140625" customWidth="1"/>
    <col min="13313" max="13313" width="3.7109375" customWidth="1"/>
    <col min="13314" max="13314" width="33.5703125" customWidth="1"/>
    <col min="13315" max="13319" width="11.7109375" customWidth="1"/>
    <col min="13320" max="13320" width="15" customWidth="1"/>
    <col min="13321" max="13321" width="11.7109375" customWidth="1"/>
    <col min="13322" max="13323" width="13.7109375" customWidth="1"/>
    <col min="13324" max="13324" width="11.42578125" customWidth="1"/>
    <col min="13325" max="13325" width="10" customWidth="1"/>
    <col min="13326" max="13326" width="12.28515625" customWidth="1"/>
    <col min="13327" max="13332" width="13.7109375" customWidth="1"/>
    <col min="13333" max="13333" width="9.7109375" customWidth="1"/>
    <col min="13336" max="13336" width="29" customWidth="1"/>
    <col min="13339" max="13339" width="13.140625" customWidth="1"/>
    <col min="13569" max="13569" width="3.7109375" customWidth="1"/>
    <col min="13570" max="13570" width="33.5703125" customWidth="1"/>
    <col min="13571" max="13575" width="11.7109375" customWidth="1"/>
    <col min="13576" max="13576" width="15" customWidth="1"/>
    <col min="13577" max="13577" width="11.7109375" customWidth="1"/>
    <col min="13578" max="13579" width="13.7109375" customWidth="1"/>
    <col min="13580" max="13580" width="11.42578125" customWidth="1"/>
    <col min="13581" max="13581" width="10" customWidth="1"/>
    <col min="13582" max="13582" width="12.28515625" customWidth="1"/>
    <col min="13583" max="13588" width="13.7109375" customWidth="1"/>
    <col min="13589" max="13589" width="9.7109375" customWidth="1"/>
    <col min="13592" max="13592" width="29" customWidth="1"/>
    <col min="13595" max="13595" width="13.140625" customWidth="1"/>
    <col min="13825" max="13825" width="3.7109375" customWidth="1"/>
    <col min="13826" max="13826" width="33.5703125" customWidth="1"/>
    <col min="13827" max="13831" width="11.7109375" customWidth="1"/>
    <col min="13832" max="13832" width="15" customWidth="1"/>
    <col min="13833" max="13833" width="11.7109375" customWidth="1"/>
    <col min="13834" max="13835" width="13.7109375" customWidth="1"/>
    <col min="13836" max="13836" width="11.42578125" customWidth="1"/>
    <col min="13837" max="13837" width="10" customWidth="1"/>
    <col min="13838" max="13838" width="12.28515625" customWidth="1"/>
    <col min="13839" max="13844" width="13.7109375" customWidth="1"/>
    <col min="13845" max="13845" width="9.7109375" customWidth="1"/>
    <col min="13848" max="13848" width="29" customWidth="1"/>
    <col min="13851" max="13851" width="13.140625" customWidth="1"/>
    <col min="14081" max="14081" width="3.7109375" customWidth="1"/>
    <col min="14082" max="14082" width="33.5703125" customWidth="1"/>
    <col min="14083" max="14087" width="11.7109375" customWidth="1"/>
    <col min="14088" max="14088" width="15" customWidth="1"/>
    <col min="14089" max="14089" width="11.7109375" customWidth="1"/>
    <col min="14090" max="14091" width="13.7109375" customWidth="1"/>
    <col min="14092" max="14092" width="11.42578125" customWidth="1"/>
    <col min="14093" max="14093" width="10" customWidth="1"/>
    <col min="14094" max="14094" width="12.28515625" customWidth="1"/>
    <col min="14095" max="14100" width="13.7109375" customWidth="1"/>
    <col min="14101" max="14101" width="9.7109375" customWidth="1"/>
    <col min="14104" max="14104" width="29" customWidth="1"/>
    <col min="14107" max="14107" width="13.140625" customWidth="1"/>
    <col min="14337" max="14337" width="3.7109375" customWidth="1"/>
    <col min="14338" max="14338" width="33.5703125" customWidth="1"/>
    <col min="14339" max="14343" width="11.7109375" customWidth="1"/>
    <col min="14344" max="14344" width="15" customWidth="1"/>
    <col min="14345" max="14345" width="11.7109375" customWidth="1"/>
    <col min="14346" max="14347" width="13.7109375" customWidth="1"/>
    <col min="14348" max="14348" width="11.42578125" customWidth="1"/>
    <col min="14349" max="14349" width="10" customWidth="1"/>
    <col min="14350" max="14350" width="12.28515625" customWidth="1"/>
    <col min="14351" max="14356" width="13.7109375" customWidth="1"/>
    <col min="14357" max="14357" width="9.7109375" customWidth="1"/>
    <col min="14360" max="14360" width="29" customWidth="1"/>
    <col min="14363" max="14363" width="13.140625" customWidth="1"/>
    <col min="14593" max="14593" width="3.7109375" customWidth="1"/>
    <col min="14594" max="14594" width="33.5703125" customWidth="1"/>
    <col min="14595" max="14599" width="11.7109375" customWidth="1"/>
    <col min="14600" max="14600" width="15" customWidth="1"/>
    <col min="14601" max="14601" width="11.7109375" customWidth="1"/>
    <col min="14602" max="14603" width="13.7109375" customWidth="1"/>
    <col min="14604" max="14604" width="11.42578125" customWidth="1"/>
    <col min="14605" max="14605" width="10" customWidth="1"/>
    <col min="14606" max="14606" width="12.28515625" customWidth="1"/>
    <col min="14607" max="14612" width="13.7109375" customWidth="1"/>
    <col min="14613" max="14613" width="9.7109375" customWidth="1"/>
    <col min="14616" max="14616" width="29" customWidth="1"/>
    <col min="14619" max="14619" width="13.140625" customWidth="1"/>
    <col min="14849" max="14849" width="3.7109375" customWidth="1"/>
    <col min="14850" max="14850" width="33.5703125" customWidth="1"/>
    <col min="14851" max="14855" width="11.7109375" customWidth="1"/>
    <col min="14856" max="14856" width="15" customWidth="1"/>
    <col min="14857" max="14857" width="11.7109375" customWidth="1"/>
    <col min="14858" max="14859" width="13.7109375" customWidth="1"/>
    <col min="14860" max="14860" width="11.42578125" customWidth="1"/>
    <col min="14861" max="14861" width="10" customWidth="1"/>
    <col min="14862" max="14862" width="12.28515625" customWidth="1"/>
    <col min="14863" max="14868" width="13.7109375" customWidth="1"/>
    <col min="14869" max="14869" width="9.7109375" customWidth="1"/>
    <col min="14872" max="14872" width="29" customWidth="1"/>
    <col min="14875" max="14875" width="13.140625" customWidth="1"/>
    <col min="15105" max="15105" width="3.7109375" customWidth="1"/>
    <col min="15106" max="15106" width="33.5703125" customWidth="1"/>
    <col min="15107" max="15111" width="11.7109375" customWidth="1"/>
    <col min="15112" max="15112" width="15" customWidth="1"/>
    <col min="15113" max="15113" width="11.7109375" customWidth="1"/>
    <col min="15114" max="15115" width="13.7109375" customWidth="1"/>
    <col min="15116" max="15116" width="11.42578125" customWidth="1"/>
    <col min="15117" max="15117" width="10" customWidth="1"/>
    <col min="15118" max="15118" width="12.28515625" customWidth="1"/>
    <col min="15119" max="15124" width="13.7109375" customWidth="1"/>
    <col min="15125" max="15125" width="9.7109375" customWidth="1"/>
    <col min="15128" max="15128" width="29" customWidth="1"/>
    <col min="15131" max="15131" width="13.140625" customWidth="1"/>
    <col min="15361" max="15361" width="3.7109375" customWidth="1"/>
    <col min="15362" max="15362" width="33.5703125" customWidth="1"/>
    <col min="15363" max="15367" width="11.7109375" customWidth="1"/>
    <col min="15368" max="15368" width="15" customWidth="1"/>
    <col min="15369" max="15369" width="11.7109375" customWidth="1"/>
    <col min="15370" max="15371" width="13.7109375" customWidth="1"/>
    <col min="15372" max="15372" width="11.42578125" customWidth="1"/>
    <col min="15373" max="15373" width="10" customWidth="1"/>
    <col min="15374" max="15374" width="12.28515625" customWidth="1"/>
    <col min="15375" max="15380" width="13.7109375" customWidth="1"/>
    <col min="15381" max="15381" width="9.7109375" customWidth="1"/>
    <col min="15384" max="15384" width="29" customWidth="1"/>
    <col min="15387" max="15387" width="13.140625" customWidth="1"/>
    <col min="15617" max="15617" width="3.7109375" customWidth="1"/>
    <col min="15618" max="15618" width="33.5703125" customWidth="1"/>
    <col min="15619" max="15623" width="11.7109375" customWidth="1"/>
    <col min="15624" max="15624" width="15" customWidth="1"/>
    <col min="15625" max="15625" width="11.7109375" customWidth="1"/>
    <col min="15626" max="15627" width="13.7109375" customWidth="1"/>
    <col min="15628" max="15628" width="11.42578125" customWidth="1"/>
    <col min="15629" max="15629" width="10" customWidth="1"/>
    <col min="15630" max="15630" width="12.28515625" customWidth="1"/>
    <col min="15631" max="15636" width="13.7109375" customWidth="1"/>
    <col min="15637" max="15637" width="9.7109375" customWidth="1"/>
    <col min="15640" max="15640" width="29" customWidth="1"/>
    <col min="15643" max="15643" width="13.140625" customWidth="1"/>
    <col min="15873" max="15873" width="3.7109375" customWidth="1"/>
    <col min="15874" max="15874" width="33.5703125" customWidth="1"/>
    <col min="15875" max="15879" width="11.7109375" customWidth="1"/>
    <col min="15880" max="15880" width="15" customWidth="1"/>
    <col min="15881" max="15881" width="11.7109375" customWidth="1"/>
    <col min="15882" max="15883" width="13.7109375" customWidth="1"/>
    <col min="15884" max="15884" width="11.42578125" customWidth="1"/>
    <col min="15885" max="15885" width="10" customWidth="1"/>
    <col min="15886" max="15886" width="12.28515625" customWidth="1"/>
    <col min="15887" max="15892" width="13.7109375" customWidth="1"/>
    <col min="15893" max="15893" width="9.7109375" customWidth="1"/>
    <col min="15896" max="15896" width="29" customWidth="1"/>
    <col min="15899" max="15899" width="13.140625" customWidth="1"/>
    <col min="16129" max="16129" width="3.7109375" customWidth="1"/>
    <col min="16130" max="16130" width="33.5703125" customWidth="1"/>
    <col min="16131" max="16135" width="11.7109375" customWidth="1"/>
    <col min="16136" max="16136" width="15" customWidth="1"/>
    <col min="16137" max="16137" width="11.7109375" customWidth="1"/>
    <col min="16138" max="16139" width="13.7109375" customWidth="1"/>
    <col min="16140" max="16140" width="11.42578125" customWidth="1"/>
    <col min="16141" max="16141" width="10" customWidth="1"/>
    <col min="16142" max="16142" width="12.28515625" customWidth="1"/>
    <col min="16143" max="16148" width="13.7109375" customWidth="1"/>
    <col min="16149" max="16149" width="9.7109375" customWidth="1"/>
    <col min="16152" max="16152" width="29" customWidth="1"/>
    <col min="16155" max="16155" width="13.140625" customWidth="1"/>
  </cols>
  <sheetData>
    <row r="1" spans="1:27" ht="15.75" x14ac:dyDescent="0.25">
      <c r="B1" s="298" t="s">
        <v>171</v>
      </c>
      <c r="C1" s="298"/>
      <c r="D1" s="298"/>
      <c r="E1" s="298"/>
      <c r="F1" s="298"/>
      <c r="G1" s="298"/>
      <c r="H1" s="298"/>
      <c r="I1" s="298"/>
      <c r="J1" s="298"/>
      <c r="K1" s="298"/>
      <c r="L1" s="298"/>
      <c r="M1" s="298"/>
      <c r="N1" s="298"/>
      <c r="O1" s="298"/>
      <c r="P1" s="298"/>
      <c r="Q1" s="298"/>
      <c r="R1" s="298"/>
      <c r="S1" s="298"/>
      <c r="T1" s="298"/>
      <c r="U1" s="298"/>
    </row>
    <row r="2" spans="1:27" ht="21" customHeight="1" x14ac:dyDescent="0.25">
      <c r="B2" s="299" t="s">
        <v>155</v>
      </c>
      <c r="C2" s="299"/>
      <c r="D2" s="299"/>
      <c r="E2" s="299"/>
      <c r="F2" s="299"/>
      <c r="G2" s="299"/>
      <c r="H2" s="299"/>
      <c r="I2" s="299"/>
      <c r="J2" s="299"/>
      <c r="K2" s="299"/>
      <c r="L2" s="299"/>
      <c r="M2" s="299"/>
      <c r="N2" s="299"/>
      <c r="O2" s="299"/>
      <c r="P2" s="299"/>
      <c r="Q2" s="299"/>
      <c r="R2" s="299"/>
      <c r="S2" s="299"/>
      <c r="T2" s="299"/>
      <c r="U2" s="299"/>
    </row>
    <row r="3" spans="1:27" ht="21" customHeight="1" x14ac:dyDescent="0.25">
      <c r="B3" s="300" t="s">
        <v>8</v>
      </c>
      <c r="C3" s="300"/>
      <c r="D3" s="300"/>
      <c r="E3" s="300"/>
      <c r="F3" s="300"/>
      <c r="G3" s="300"/>
      <c r="H3" s="300"/>
      <c r="I3" s="300"/>
      <c r="J3" s="300"/>
      <c r="K3" s="300"/>
      <c r="L3" s="300"/>
      <c r="M3" s="300"/>
      <c r="N3" s="300"/>
      <c r="O3" s="300"/>
      <c r="P3" s="300"/>
      <c r="Q3" s="300"/>
      <c r="R3" s="300"/>
      <c r="S3" s="300"/>
      <c r="T3" s="300"/>
      <c r="U3" s="300"/>
      <c r="X3" s="27" t="s">
        <v>156</v>
      </c>
      <c r="Y3" s="27" t="s">
        <v>157</v>
      </c>
      <c r="Z3" s="27"/>
      <c r="AA3" s="27"/>
    </row>
    <row r="4" spans="1:27" x14ac:dyDescent="0.25">
      <c r="X4" s="30"/>
      <c r="Y4" s="30" t="s">
        <v>158</v>
      </c>
      <c r="Z4" s="30"/>
      <c r="AA4" s="30"/>
    </row>
    <row r="5" spans="1:27" x14ac:dyDescent="0.25">
      <c r="B5" s="1" t="s">
        <v>11</v>
      </c>
      <c r="C5" s="108">
        <f>'Quadro 1A - Rel. Atuaz ações  '!C5</f>
        <v>0</v>
      </c>
      <c r="D5" s="4"/>
      <c r="E5" s="4"/>
      <c r="F5" s="4"/>
      <c r="G5" s="4"/>
      <c r="H5" s="4"/>
      <c r="I5" s="11"/>
      <c r="J5" s="150"/>
      <c r="K5" s="150" t="s">
        <v>50</v>
      </c>
      <c r="L5" s="375"/>
      <c r="M5" s="394"/>
      <c r="N5" s="395"/>
      <c r="O5" s="150"/>
      <c r="P5" s="392"/>
      <c r="Q5" s="393"/>
      <c r="R5" s="110"/>
      <c r="S5" s="110"/>
      <c r="T5" s="110"/>
      <c r="U5" s="110"/>
      <c r="X5" s="32"/>
      <c r="Y5" s="232" t="s">
        <v>159</v>
      </c>
      <c r="Z5" s="33"/>
      <c r="AA5" s="34"/>
    </row>
    <row r="6" spans="1:27" ht="15" customHeight="1" x14ac:dyDescent="0.25">
      <c r="B6" s="5" t="s">
        <v>13</v>
      </c>
      <c r="J6" s="5"/>
      <c r="K6" s="5" t="s">
        <v>17</v>
      </c>
      <c r="O6" s="5"/>
      <c r="X6" s="147"/>
      <c r="Y6" s="147"/>
      <c r="Z6" s="147"/>
      <c r="AA6" s="147"/>
    </row>
    <row r="7" spans="1:27" ht="3" customHeight="1" x14ac:dyDescent="0.25">
      <c r="B7" s="5"/>
      <c r="J7" s="5"/>
      <c r="K7" s="5"/>
      <c r="O7" s="5"/>
      <c r="X7" s="147"/>
      <c r="Y7" s="147"/>
      <c r="Z7" s="147"/>
      <c r="AA7" s="147"/>
    </row>
    <row r="8" spans="1:27" x14ac:dyDescent="0.25">
      <c r="B8" s="1"/>
      <c r="C8" s="1" t="s">
        <v>4</v>
      </c>
      <c r="D8" s="68">
        <v>2017</v>
      </c>
      <c r="E8" s="1"/>
      <c r="F8" s="1"/>
      <c r="G8" s="1" t="s">
        <v>15</v>
      </c>
      <c r="H8" s="68" t="s">
        <v>6</v>
      </c>
      <c r="J8" s="6"/>
      <c r="K8" s="6"/>
      <c r="L8" s="6" t="s">
        <v>29</v>
      </c>
      <c r="M8" s="356">
        <f>'Quadro 1A - Rel. Atuaz ações  '!L8</f>
        <v>0</v>
      </c>
      <c r="N8" s="357"/>
      <c r="X8" s="147"/>
      <c r="Y8" s="147"/>
      <c r="Z8" s="147"/>
      <c r="AA8" s="147"/>
    </row>
    <row r="9" spans="1:27" x14ac:dyDescent="0.25">
      <c r="B9" s="5"/>
      <c r="C9" s="5" t="s">
        <v>18</v>
      </c>
      <c r="E9" s="5"/>
      <c r="F9" s="5"/>
      <c r="G9" s="5" t="s">
        <v>19</v>
      </c>
      <c r="H9" s="233"/>
      <c r="J9" s="5"/>
      <c r="K9" s="5"/>
      <c r="L9" s="5" t="s">
        <v>51</v>
      </c>
      <c r="X9" s="147"/>
      <c r="Y9" s="147"/>
      <c r="Z9" s="147"/>
      <c r="AA9" s="147"/>
    </row>
    <row r="10" spans="1:27" ht="15.75" thickBot="1" x14ac:dyDescent="0.3">
      <c r="A10" s="110"/>
      <c r="B10" s="2"/>
      <c r="C10" s="2"/>
      <c r="D10" s="2"/>
      <c r="E10" s="2"/>
      <c r="F10" s="2"/>
      <c r="G10" s="2"/>
      <c r="H10" s="2"/>
      <c r="I10" s="2"/>
      <c r="J10" s="2"/>
      <c r="K10" s="2"/>
      <c r="L10" s="2"/>
      <c r="M10" s="2"/>
      <c r="N10" s="2"/>
      <c r="O10" s="2"/>
      <c r="P10" s="2"/>
      <c r="Q10" s="2"/>
      <c r="R10" s="2"/>
      <c r="S10" s="2"/>
      <c r="T10" s="2"/>
      <c r="U10" s="110"/>
    </row>
    <row r="11" spans="1:27" ht="15" customHeight="1" thickTop="1" x14ac:dyDescent="0.25">
      <c r="A11" s="156"/>
      <c r="U11" s="110"/>
    </row>
    <row r="12" spans="1:27" ht="23.25" customHeight="1" x14ac:dyDescent="0.25">
      <c r="B12" s="369" t="s">
        <v>160</v>
      </c>
      <c r="C12" s="383" t="s">
        <v>124</v>
      </c>
      <c r="D12" s="383"/>
      <c r="E12" s="307"/>
      <c r="F12" s="366" t="s">
        <v>125</v>
      </c>
      <c r="G12" s="385"/>
      <c r="H12" s="385"/>
      <c r="I12" s="385"/>
      <c r="J12" s="385"/>
      <c r="K12" s="385"/>
      <c r="L12" s="385"/>
      <c r="M12" s="385"/>
      <c r="N12" s="386"/>
      <c r="O12" s="366" t="s">
        <v>126</v>
      </c>
      <c r="P12" s="367"/>
      <c r="Q12" s="368"/>
      <c r="R12" s="368"/>
      <c r="S12" s="364" t="s">
        <v>127</v>
      </c>
      <c r="T12" s="365"/>
    </row>
    <row r="13" spans="1:27" ht="33.75" x14ac:dyDescent="0.25">
      <c r="B13" s="302"/>
      <c r="C13" s="384"/>
      <c r="D13" s="384"/>
      <c r="E13" s="308"/>
      <c r="F13" s="163" t="s">
        <v>128</v>
      </c>
      <c r="G13" s="164" t="s">
        <v>161</v>
      </c>
      <c r="H13" s="164" t="s">
        <v>130</v>
      </c>
      <c r="I13" s="164" t="s">
        <v>131</v>
      </c>
      <c r="J13" s="164" t="s">
        <v>132</v>
      </c>
      <c r="K13" s="164" t="s">
        <v>162</v>
      </c>
      <c r="L13" s="164" t="s">
        <v>134</v>
      </c>
      <c r="M13" s="164" t="s">
        <v>135</v>
      </c>
      <c r="N13" s="165" t="s">
        <v>136</v>
      </c>
      <c r="O13" s="163" t="s">
        <v>137</v>
      </c>
      <c r="P13" s="164" t="s">
        <v>163</v>
      </c>
      <c r="Q13" s="164" t="s">
        <v>162</v>
      </c>
      <c r="R13" s="165" t="s">
        <v>134</v>
      </c>
      <c r="S13" s="264" t="s">
        <v>180</v>
      </c>
      <c r="T13" s="165" t="s">
        <v>164</v>
      </c>
    </row>
    <row r="14" spans="1:27" x14ac:dyDescent="0.25">
      <c r="B14" s="234" t="s">
        <v>0</v>
      </c>
      <c r="C14" s="390" t="s">
        <v>1</v>
      </c>
      <c r="D14" s="390"/>
      <c r="E14" s="391"/>
      <c r="F14" s="234" t="s">
        <v>2</v>
      </c>
      <c r="G14" s="235" t="s">
        <v>3</v>
      </c>
      <c r="H14" s="235" t="s">
        <v>26</v>
      </c>
      <c r="I14" s="235" t="s">
        <v>27</v>
      </c>
      <c r="J14" s="235" t="s">
        <v>59</v>
      </c>
      <c r="K14" s="235" t="s">
        <v>139</v>
      </c>
      <c r="L14" s="235" t="s">
        <v>140</v>
      </c>
      <c r="M14" s="235" t="s">
        <v>141</v>
      </c>
      <c r="N14" s="236" t="s">
        <v>142</v>
      </c>
      <c r="O14" s="234" t="s">
        <v>143</v>
      </c>
      <c r="P14" s="235" t="s">
        <v>165</v>
      </c>
      <c r="Q14" s="235" t="s">
        <v>166</v>
      </c>
      <c r="R14" s="236" t="s">
        <v>167</v>
      </c>
      <c r="S14" s="234" t="s">
        <v>168</v>
      </c>
      <c r="T14" s="236" t="s">
        <v>169</v>
      </c>
    </row>
    <row r="15" spans="1:27" x14ac:dyDescent="0.25">
      <c r="A15" s="3">
        <v>1</v>
      </c>
      <c r="B15" s="237"/>
      <c r="C15" s="387"/>
      <c r="D15" s="388"/>
      <c r="E15" s="389"/>
      <c r="F15" s="238"/>
      <c r="G15" s="239"/>
      <c r="H15" s="240"/>
      <c r="I15" s="241"/>
      <c r="J15" s="242"/>
      <c r="K15" s="242"/>
      <c r="L15" s="186">
        <f>J15-K15</f>
        <v>0</v>
      </c>
      <c r="M15" s="241" t="s">
        <v>148</v>
      </c>
      <c r="N15" s="243"/>
      <c r="O15" s="244">
        <v>1</v>
      </c>
      <c r="P15" s="186">
        <f>J15*O15</f>
        <v>0</v>
      </c>
      <c r="Q15" s="186">
        <f>K15*O15</f>
        <v>0</v>
      </c>
      <c r="R15" s="245">
        <f>P15-Q15</f>
        <v>0</v>
      </c>
      <c r="S15" s="246"/>
      <c r="T15" s="247" t="e">
        <f>S15/Q15</f>
        <v>#DIV/0!</v>
      </c>
      <c r="X15" s="152" t="s">
        <v>49</v>
      </c>
      <c r="Y15" s="153" t="s">
        <v>52</v>
      </c>
      <c r="Z15" s="154"/>
      <c r="AA15" s="155"/>
    </row>
    <row r="16" spans="1:27" x14ac:dyDescent="0.25">
      <c r="A16" s="3">
        <v>2</v>
      </c>
      <c r="B16" s="15"/>
      <c r="C16" s="380"/>
      <c r="D16" s="381"/>
      <c r="E16" s="381"/>
      <c r="F16" s="248"/>
      <c r="G16" s="192"/>
      <c r="H16" s="193"/>
      <c r="I16" s="194"/>
      <c r="J16" s="195"/>
      <c r="K16" s="195"/>
      <c r="L16" s="196">
        <f>J16-K16</f>
        <v>0</v>
      </c>
      <c r="M16" s="241" t="s">
        <v>148</v>
      </c>
      <c r="N16" s="249"/>
      <c r="O16" s="250">
        <v>1</v>
      </c>
      <c r="P16" s="196">
        <f t="shared" ref="P16:P44" si="0">J16*O16</f>
        <v>0</v>
      </c>
      <c r="Q16" s="196">
        <f t="shared" ref="Q16:Q44" si="1">K16*O16</f>
        <v>0</v>
      </c>
      <c r="R16" s="251">
        <f>P16-Q16</f>
        <v>0</v>
      </c>
      <c r="S16" s="199"/>
      <c r="T16" s="247" t="e">
        <f t="shared" ref="T16:T44" si="2">S16/Q16</f>
        <v>#DIV/0!</v>
      </c>
      <c r="X16" s="158"/>
      <c r="Y16" s="159" t="s">
        <v>53</v>
      </c>
      <c r="Z16" s="160"/>
      <c r="AA16" s="161"/>
    </row>
    <row r="17" spans="1:27" x14ac:dyDescent="0.25">
      <c r="A17" s="3">
        <v>3</v>
      </c>
      <c r="B17" s="15"/>
      <c r="C17" s="380"/>
      <c r="D17" s="381"/>
      <c r="E17" s="382"/>
      <c r="F17" s="248"/>
      <c r="G17" s="192"/>
      <c r="H17" s="193"/>
      <c r="I17" s="194"/>
      <c r="J17" s="195"/>
      <c r="K17" s="195"/>
      <c r="L17" s="196">
        <f t="shared" ref="L17:L44" si="3">J17-K17</f>
        <v>0</v>
      </c>
      <c r="M17" s="241" t="s">
        <v>148</v>
      </c>
      <c r="N17" s="249"/>
      <c r="O17" s="250">
        <v>1</v>
      </c>
      <c r="P17" s="196">
        <f t="shared" si="0"/>
        <v>0</v>
      </c>
      <c r="Q17" s="196">
        <f t="shared" si="1"/>
        <v>0</v>
      </c>
      <c r="R17" s="251">
        <f t="shared" ref="R17:R44" si="4">P17-Q17</f>
        <v>0</v>
      </c>
      <c r="S17" s="199"/>
      <c r="T17" s="247" t="e">
        <f t="shared" si="2"/>
        <v>#DIV/0!</v>
      </c>
      <c r="X17" s="158"/>
      <c r="Y17" s="158" t="s">
        <v>54</v>
      </c>
      <c r="Z17" s="160"/>
      <c r="AA17" s="161"/>
    </row>
    <row r="18" spans="1:27" x14ac:dyDescent="0.25">
      <c r="A18" s="3">
        <v>4</v>
      </c>
      <c r="B18" s="15"/>
      <c r="C18" s="380"/>
      <c r="D18" s="381"/>
      <c r="E18" s="382"/>
      <c r="F18" s="248"/>
      <c r="G18" s="192"/>
      <c r="H18" s="193"/>
      <c r="I18" s="194"/>
      <c r="J18" s="195"/>
      <c r="K18" s="195"/>
      <c r="L18" s="196">
        <f t="shared" si="3"/>
        <v>0</v>
      </c>
      <c r="M18" s="241" t="s">
        <v>148</v>
      </c>
      <c r="N18" s="249"/>
      <c r="O18" s="250">
        <v>1</v>
      </c>
      <c r="P18" s="196">
        <f t="shared" si="0"/>
        <v>0</v>
      </c>
      <c r="Q18" s="196">
        <f t="shared" si="1"/>
        <v>0</v>
      </c>
      <c r="R18" s="251">
        <f t="shared" si="4"/>
        <v>0</v>
      </c>
      <c r="S18" s="199"/>
      <c r="T18" s="247" t="e">
        <f t="shared" si="2"/>
        <v>#DIV/0!</v>
      </c>
      <c r="X18" s="151"/>
      <c r="Y18" s="151"/>
      <c r="Z18" s="151"/>
      <c r="AA18" s="151"/>
    </row>
    <row r="19" spans="1:27" x14ac:dyDescent="0.25">
      <c r="A19" s="3">
        <v>5</v>
      </c>
      <c r="B19" s="15"/>
      <c r="C19" s="380"/>
      <c r="D19" s="381"/>
      <c r="E19" s="382"/>
      <c r="F19" s="248"/>
      <c r="G19" s="192"/>
      <c r="H19" s="193"/>
      <c r="I19" s="194"/>
      <c r="J19" s="195"/>
      <c r="K19" s="195"/>
      <c r="L19" s="196">
        <f t="shared" si="3"/>
        <v>0</v>
      </c>
      <c r="M19" s="241" t="s">
        <v>148</v>
      </c>
      <c r="N19" s="249"/>
      <c r="O19" s="250">
        <v>1</v>
      </c>
      <c r="P19" s="196">
        <f t="shared" si="0"/>
        <v>0</v>
      </c>
      <c r="Q19" s="196">
        <f t="shared" si="1"/>
        <v>0</v>
      </c>
      <c r="R19" s="251">
        <f t="shared" si="4"/>
        <v>0</v>
      </c>
      <c r="S19" s="199"/>
      <c r="T19" s="247" t="e">
        <f t="shared" si="2"/>
        <v>#DIV/0!</v>
      </c>
      <c r="X19" s="147"/>
      <c r="Y19" s="147"/>
      <c r="Z19" s="147"/>
    </row>
    <row r="20" spans="1:27" x14ac:dyDescent="0.25">
      <c r="A20" s="3">
        <v>6</v>
      </c>
      <c r="B20" s="15"/>
      <c r="C20" s="380"/>
      <c r="D20" s="381"/>
      <c r="E20" s="382"/>
      <c r="F20" s="248"/>
      <c r="G20" s="192"/>
      <c r="H20" s="193"/>
      <c r="I20" s="194"/>
      <c r="J20" s="195"/>
      <c r="K20" s="195"/>
      <c r="L20" s="196">
        <f t="shared" si="3"/>
        <v>0</v>
      </c>
      <c r="M20" s="241" t="s">
        <v>148</v>
      </c>
      <c r="N20" s="249"/>
      <c r="O20" s="250">
        <v>1</v>
      </c>
      <c r="P20" s="196">
        <f t="shared" si="0"/>
        <v>0</v>
      </c>
      <c r="Q20" s="196">
        <f t="shared" si="1"/>
        <v>0</v>
      </c>
      <c r="R20" s="251">
        <f t="shared" si="4"/>
        <v>0</v>
      </c>
      <c r="S20" s="199"/>
      <c r="T20" s="247" t="e">
        <f t="shared" si="2"/>
        <v>#DIV/0!</v>
      </c>
    </row>
    <row r="21" spans="1:27" x14ac:dyDescent="0.25">
      <c r="A21" s="3">
        <v>7</v>
      </c>
      <c r="B21" s="15"/>
      <c r="C21" s="380"/>
      <c r="D21" s="381"/>
      <c r="E21" s="382"/>
      <c r="F21" s="248"/>
      <c r="G21" s="192"/>
      <c r="H21" s="193"/>
      <c r="I21" s="194"/>
      <c r="J21" s="195"/>
      <c r="K21" s="195"/>
      <c r="L21" s="196">
        <f t="shared" si="3"/>
        <v>0</v>
      </c>
      <c r="M21" s="241" t="s">
        <v>148</v>
      </c>
      <c r="N21" s="249"/>
      <c r="O21" s="250">
        <v>1</v>
      </c>
      <c r="P21" s="196">
        <f t="shared" si="0"/>
        <v>0</v>
      </c>
      <c r="Q21" s="196">
        <f t="shared" si="1"/>
        <v>0</v>
      </c>
      <c r="R21" s="251">
        <f t="shared" si="4"/>
        <v>0</v>
      </c>
      <c r="S21" s="199"/>
      <c r="T21" s="247" t="e">
        <f t="shared" si="2"/>
        <v>#DIV/0!</v>
      </c>
    </row>
    <row r="22" spans="1:27" x14ac:dyDescent="0.25">
      <c r="A22" s="3">
        <v>8</v>
      </c>
      <c r="B22" s="15"/>
      <c r="C22" s="380"/>
      <c r="D22" s="381"/>
      <c r="E22" s="382"/>
      <c r="F22" s="248"/>
      <c r="G22" s="192"/>
      <c r="H22" s="193"/>
      <c r="I22" s="194"/>
      <c r="J22" s="195"/>
      <c r="K22" s="195"/>
      <c r="L22" s="196">
        <f t="shared" si="3"/>
        <v>0</v>
      </c>
      <c r="M22" s="241" t="s">
        <v>148</v>
      </c>
      <c r="N22" s="249"/>
      <c r="O22" s="250">
        <v>1</v>
      </c>
      <c r="P22" s="196">
        <f t="shared" si="0"/>
        <v>0</v>
      </c>
      <c r="Q22" s="196">
        <f t="shared" si="1"/>
        <v>0</v>
      </c>
      <c r="R22" s="251">
        <f t="shared" si="4"/>
        <v>0</v>
      </c>
      <c r="S22" s="199"/>
      <c r="T22" s="247" t="e">
        <f t="shared" si="2"/>
        <v>#DIV/0!</v>
      </c>
    </row>
    <row r="23" spans="1:27" x14ac:dyDescent="0.25">
      <c r="A23" s="3">
        <v>9</v>
      </c>
      <c r="B23" s="15"/>
      <c r="C23" s="380"/>
      <c r="D23" s="381"/>
      <c r="E23" s="382"/>
      <c r="F23" s="248"/>
      <c r="G23" s="192"/>
      <c r="H23" s="193"/>
      <c r="I23" s="194"/>
      <c r="J23" s="195"/>
      <c r="K23" s="195"/>
      <c r="L23" s="196">
        <f t="shared" si="3"/>
        <v>0</v>
      </c>
      <c r="M23" s="241" t="s">
        <v>148</v>
      </c>
      <c r="N23" s="249"/>
      <c r="O23" s="250">
        <v>1</v>
      </c>
      <c r="P23" s="196">
        <f t="shared" si="0"/>
        <v>0</v>
      </c>
      <c r="Q23" s="196">
        <f t="shared" si="1"/>
        <v>0</v>
      </c>
      <c r="R23" s="251">
        <f t="shared" si="4"/>
        <v>0</v>
      </c>
      <c r="S23" s="199"/>
      <c r="T23" s="247" t="e">
        <f t="shared" si="2"/>
        <v>#DIV/0!</v>
      </c>
    </row>
    <row r="24" spans="1:27" x14ac:dyDescent="0.25">
      <c r="A24" s="3">
        <v>10</v>
      </c>
      <c r="B24" s="15"/>
      <c r="C24" s="380"/>
      <c r="D24" s="381"/>
      <c r="E24" s="382"/>
      <c r="F24" s="248"/>
      <c r="G24" s="192"/>
      <c r="H24" s="193"/>
      <c r="I24" s="194"/>
      <c r="J24" s="195"/>
      <c r="K24" s="195"/>
      <c r="L24" s="196">
        <f t="shared" si="3"/>
        <v>0</v>
      </c>
      <c r="M24" s="194"/>
      <c r="N24" s="249"/>
      <c r="O24" s="250"/>
      <c r="P24" s="196">
        <f t="shared" si="0"/>
        <v>0</v>
      </c>
      <c r="Q24" s="196">
        <f>K24*O24</f>
        <v>0</v>
      </c>
      <c r="R24" s="251">
        <f t="shared" si="4"/>
        <v>0</v>
      </c>
      <c r="S24" s="199"/>
      <c r="T24" s="247" t="e">
        <f t="shared" si="2"/>
        <v>#DIV/0!</v>
      </c>
      <c r="X24" s="173" t="s">
        <v>146</v>
      </c>
      <c r="Y24" s="174" t="s">
        <v>147</v>
      </c>
      <c r="Z24" s="175"/>
    </row>
    <row r="25" spans="1:27" x14ac:dyDescent="0.25">
      <c r="A25" s="3">
        <v>11</v>
      </c>
      <c r="B25" s="15"/>
      <c r="C25" s="380"/>
      <c r="D25" s="381"/>
      <c r="E25" s="382"/>
      <c r="F25" s="248"/>
      <c r="G25" s="192"/>
      <c r="H25" s="193"/>
      <c r="I25" s="194"/>
      <c r="J25" s="195"/>
      <c r="K25" s="195"/>
      <c r="L25" s="196">
        <f t="shared" si="3"/>
        <v>0</v>
      </c>
      <c r="M25" s="194"/>
      <c r="N25" s="249"/>
      <c r="O25" s="250"/>
      <c r="P25" s="196">
        <f t="shared" si="0"/>
        <v>0</v>
      </c>
      <c r="Q25" s="196">
        <f t="shared" si="1"/>
        <v>0</v>
      </c>
      <c r="R25" s="251">
        <f t="shared" si="4"/>
        <v>0</v>
      </c>
      <c r="S25" s="199"/>
      <c r="T25" s="247" t="e">
        <f t="shared" si="2"/>
        <v>#DIV/0!</v>
      </c>
      <c r="X25" s="189"/>
      <c r="Y25" s="189" t="s">
        <v>149</v>
      </c>
      <c r="Z25" s="189"/>
    </row>
    <row r="26" spans="1:27" x14ac:dyDescent="0.25">
      <c r="A26" s="3">
        <v>12</v>
      </c>
      <c r="B26" s="15"/>
      <c r="C26" s="380"/>
      <c r="D26" s="381"/>
      <c r="E26" s="382"/>
      <c r="F26" s="248"/>
      <c r="G26" s="192"/>
      <c r="H26" s="193"/>
      <c r="I26" s="194"/>
      <c r="J26" s="195"/>
      <c r="K26" s="195"/>
      <c r="L26" s="196">
        <f t="shared" si="3"/>
        <v>0</v>
      </c>
      <c r="M26" s="194"/>
      <c r="N26" s="249"/>
      <c r="O26" s="250"/>
      <c r="P26" s="196">
        <f t="shared" si="0"/>
        <v>0</v>
      </c>
      <c r="Q26" s="196">
        <f t="shared" si="1"/>
        <v>0</v>
      </c>
      <c r="R26" s="251">
        <f t="shared" si="4"/>
        <v>0</v>
      </c>
      <c r="S26" s="199"/>
      <c r="T26" s="247" t="e">
        <f t="shared" si="2"/>
        <v>#DIV/0!</v>
      </c>
      <c r="X26" s="189"/>
      <c r="Y26" s="201" t="s">
        <v>150</v>
      </c>
      <c r="Z26" s="202"/>
    </row>
    <row r="27" spans="1:27" x14ac:dyDescent="0.25">
      <c r="A27" s="3">
        <v>13</v>
      </c>
      <c r="B27" s="15"/>
      <c r="C27" s="380"/>
      <c r="D27" s="381"/>
      <c r="E27" s="382"/>
      <c r="F27" s="248"/>
      <c r="G27" s="192"/>
      <c r="H27" s="193"/>
      <c r="I27" s="194"/>
      <c r="J27" s="195"/>
      <c r="K27" s="195"/>
      <c r="L27" s="196">
        <f t="shared" si="3"/>
        <v>0</v>
      </c>
      <c r="M27" s="194"/>
      <c r="N27" s="249"/>
      <c r="O27" s="250"/>
      <c r="P27" s="196">
        <f t="shared" si="0"/>
        <v>0</v>
      </c>
      <c r="Q27" s="196">
        <f t="shared" si="1"/>
        <v>0</v>
      </c>
      <c r="R27" s="251">
        <f t="shared" si="4"/>
        <v>0</v>
      </c>
      <c r="S27" s="199"/>
      <c r="T27" s="247" t="e">
        <f t="shared" si="2"/>
        <v>#DIV/0!</v>
      </c>
      <c r="X27" s="189"/>
      <c r="Y27" s="189" t="s">
        <v>151</v>
      </c>
      <c r="Z27" s="189"/>
    </row>
    <row r="28" spans="1:27" x14ac:dyDescent="0.25">
      <c r="A28" s="3">
        <v>14</v>
      </c>
      <c r="B28" s="15"/>
      <c r="C28" s="380"/>
      <c r="D28" s="381"/>
      <c r="E28" s="382"/>
      <c r="F28" s="248"/>
      <c r="G28" s="192"/>
      <c r="H28" s="193"/>
      <c r="I28" s="194"/>
      <c r="J28" s="195"/>
      <c r="K28" s="195"/>
      <c r="L28" s="196">
        <f t="shared" si="3"/>
        <v>0</v>
      </c>
      <c r="M28" s="194"/>
      <c r="N28" s="249"/>
      <c r="O28" s="250"/>
      <c r="P28" s="196">
        <f t="shared" si="0"/>
        <v>0</v>
      </c>
      <c r="Q28" s="196">
        <f t="shared" si="1"/>
        <v>0</v>
      </c>
      <c r="R28" s="251">
        <f t="shared" si="4"/>
        <v>0</v>
      </c>
      <c r="S28" s="199"/>
      <c r="T28" s="247" t="e">
        <f t="shared" si="2"/>
        <v>#DIV/0!</v>
      </c>
      <c r="X28" s="203"/>
      <c r="Y28" s="203" t="s">
        <v>152</v>
      </c>
      <c r="Z28" s="203"/>
    </row>
    <row r="29" spans="1:27" x14ac:dyDescent="0.25">
      <c r="A29" s="3">
        <v>15</v>
      </c>
      <c r="B29" s="15"/>
      <c r="C29" s="380"/>
      <c r="D29" s="381"/>
      <c r="E29" s="382"/>
      <c r="F29" s="248"/>
      <c r="G29" s="192"/>
      <c r="H29" s="193"/>
      <c r="I29" s="194"/>
      <c r="J29" s="195"/>
      <c r="K29" s="195"/>
      <c r="L29" s="196">
        <f t="shared" si="3"/>
        <v>0</v>
      </c>
      <c r="M29" s="194"/>
      <c r="N29" s="249"/>
      <c r="O29" s="250"/>
      <c r="P29" s="196">
        <f t="shared" si="0"/>
        <v>0</v>
      </c>
      <c r="Q29" s="196">
        <f t="shared" si="1"/>
        <v>0</v>
      </c>
      <c r="R29" s="251">
        <f t="shared" si="4"/>
        <v>0</v>
      </c>
      <c r="S29" s="199"/>
      <c r="T29" s="247" t="e">
        <f t="shared" si="2"/>
        <v>#DIV/0!</v>
      </c>
    </row>
    <row r="30" spans="1:27" x14ac:dyDescent="0.25">
      <c r="A30" s="3">
        <v>16</v>
      </c>
      <c r="B30" s="15"/>
      <c r="C30" s="380"/>
      <c r="D30" s="381"/>
      <c r="E30" s="382"/>
      <c r="F30" s="248"/>
      <c r="G30" s="192"/>
      <c r="H30" s="193"/>
      <c r="I30" s="194"/>
      <c r="J30" s="195"/>
      <c r="K30" s="195"/>
      <c r="L30" s="196">
        <f t="shared" si="3"/>
        <v>0</v>
      </c>
      <c r="M30" s="194"/>
      <c r="N30" s="249"/>
      <c r="O30" s="250"/>
      <c r="P30" s="196">
        <f t="shared" si="0"/>
        <v>0</v>
      </c>
      <c r="Q30" s="196">
        <f t="shared" si="1"/>
        <v>0</v>
      </c>
      <c r="R30" s="251">
        <f t="shared" si="4"/>
        <v>0</v>
      </c>
      <c r="S30" s="199"/>
      <c r="T30" s="247" t="e">
        <f t="shared" si="2"/>
        <v>#DIV/0!</v>
      </c>
    </row>
    <row r="31" spans="1:27" x14ac:dyDescent="0.25">
      <c r="A31" s="3">
        <v>17</v>
      </c>
      <c r="B31" s="15"/>
      <c r="C31" s="380"/>
      <c r="D31" s="381"/>
      <c r="E31" s="382"/>
      <c r="F31" s="248"/>
      <c r="G31" s="192"/>
      <c r="H31" s="193"/>
      <c r="I31" s="194"/>
      <c r="J31" s="195"/>
      <c r="K31" s="195"/>
      <c r="L31" s="196">
        <f t="shared" si="3"/>
        <v>0</v>
      </c>
      <c r="M31" s="194"/>
      <c r="N31" s="249"/>
      <c r="O31" s="250"/>
      <c r="P31" s="196">
        <f t="shared" si="0"/>
        <v>0</v>
      </c>
      <c r="Q31" s="196">
        <f t="shared" si="1"/>
        <v>0</v>
      </c>
      <c r="R31" s="251">
        <f t="shared" si="4"/>
        <v>0</v>
      </c>
      <c r="S31" s="199"/>
      <c r="T31" s="247" t="e">
        <f t="shared" si="2"/>
        <v>#DIV/0!</v>
      </c>
    </row>
    <row r="32" spans="1:27" x14ac:dyDescent="0.25">
      <c r="A32" s="3">
        <v>18</v>
      </c>
      <c r="B32" s="15"/>
      <c r="C32" s="380"/>
      <c r="D32" s="381"/>
      <c r="E32" s="382"/>
      <c r="F32" s="248"/>
      <c r="G32" s="192"/>
      <c r="H32" s="193"/>
      <c r="I32" s="194"/>
      <c r="J32" s="195"/>
      <c r="K32" s="195"/>
      <c r="L32" s="196">
        <f t="shared" si="3"/>
        <v>0</v>
      </c>
      <c r="M32" s="194"/>
      <c r="N32" s="249"/>
      <c r="O32" s="250"/>
      <c r="P32" s="196">
        <f t="shared" si="0"/>
        <v>0</v>
      </c>
      <c r="Q32" s="196">
        <f t="shared" si="1"/>
        <v>0</v>
      </c>
      <c r="R32" s="251">
        <f t="shared" si="4"/>
        <v>0</v>
      </c>
      <c r="S32" s="199"/>
      <c r="T32" s="247" t="e">
        <f t="shared" si="2"/>
        <v>#DIV/0!</v>
      </c>
    </row>
    <row r="33" spans="1:20" x14ac:dyDescent="0.25">
      <c r="A33" s="3">
        <v>19</v>
      </c>
      <c r="B33" s="15"/>
      <c r="C33" s="380"/>
      <c r="D33" s="381"/>
      <c r="E33" s="382"/>
      <c r="F33" s="248"/>
      <c r="G33" s="192"/>
      <c r="H33" s="193"/>
      <c r="I33" s="194"/>
      <c r="J33" s="195"/>
      <c r="K33" s="195"/>
      <c r="L33" s="196">
        <f t="shared" si="3"/>
        <v>0</v>
      </c>
      <c r="M33" s="194"/>
      <c r="N33" s="249"/>
      <c r="O33" s="250"/>
      <c r="P33" s="196">
        <f t="shared" si="0"/>
        <v>0</v>
      </c>
      <c r="Q33" s="196">
        <f t="shared" si="1"/>
        <v>0</v>
      </c>
      <c r="R33" s="251">
        <f t="shared" si="4"/>
        <v>0</v>
      </c>
      <c r="S33" s="199"/>
      <c r="T33" s="247" t="e">
        <f t="shared" si="2"/>
        <v>#DIV/0!</v>
      </c>
    </row>
    <row r="34" spans="1:20" x14ac:dyDescent="0.25">
      <c r="A34" s="3">
        <v>20</v>
      </c>
      <c r="B34" s="15"/>
      <c r="C34" s="380"/>
      <c r="D34" s="381"/>
      <c r="E34" s="382"/>
      <c r="F34" s="248"/>
      <c r="G34" s="192"/>
      <c r="H34" s="193"/>
      <c r="I34" s="194"/>
      <c r="J34" s="195"/>
      <c r="K34" s="195"/>
      <c r="L34" s="196">
        <f t="shared" si="3"/>
        <v>0</v>
      </c>
      <c r="M34" s="194"/>
      <c r="N34" s="249"/>
      <c r="O34" s="250"/>
      <c r="P34" s="196">
        <f t="shared" si="0"/>
        <v>0</v>
      </c>
      <c r="Q34" s="196">
        <f t="shared" si="1"/>
        <v>0</v>
      </c>
      <c r="R34" s="251">
        <f t="shared" si="4"/>
        <v>0</v>
      </c>
      <c r="S34" s="199"/>
      <c r="T34" s="247" t="e">
        <f t="shared" si="2"/>
        <v>#DIV/0!</v>
      </c>
    </row>
    <row r="35" spans="1:20" x14ac:dyDescent="0.25">
      <c r="A35" s="3">
        <v>21</v>
      </c>
      <c r="B35" s="15"/>
      <c r="C35" s="380"/>
      <c r="D35" s="381"/>
      <c r="E35" s="382"/>
      <c r="F35" s="248"/>
      <c r="G35" s="192"/>
      <c r="H35" s="193"/>
      <c r="I35" s="194"/>
      <c r="J35" s="195"/>
      <c r="K35" s="195"/>
      <c r="L35" s="196">
        <f t="shared" si="3"/>
        <v>0</v>
      </c>
      <c r="M35" s="194"/>
      <c r="N35" s="249"/>
      <c r="O35" s="250"/>
      <c r="P35" s="196">
        <f t="shared" si="0"/>
        <v>0</v>
      </c>
      <c r="Q35" s="196">
        <f t="shared" si="1"/>
        <v>0</v>
      </c>
      <c r="R35" s="251">
        <f t="shared" si="4"/>
        <v>0</v>
      </c>
      <c r="S35" s="199"/>
      <c r="T35" s="247" t="e">
        <f t="shared" si="2"/>
        <v>#DIV/0!</v>
      </c>
    </row>
    <row r="36" spans="1:20" x14ac:dyDescent="0.25">
      <c r="A36" s="3">
        <v>22</v>
      </c>
      <c r="B36" s="15"/>
      <c r="C36" s="380"/>
      <c r="D36" s="381"/>
      <c r="E36" s="382"/>
      <c r="F36" s="248"/>
      <c r="G36" s="192"/>
      <c r="H36" s="193"/>
      <c r="I36" s="194"/>
      <c r="J36" s="195"/>
      <c r="K36" s="195"/>
      <c r="L36" s="196">
        <f t="shared" si="3"/>
        <v>0</v>
      </c>
      <c r="M36" s="194"/>
      <c r="N36" s="249"/>
      <c r="O36" s="250"/>
      <c r="P36" s="196">
        <f t="shared" si="0"/>
        <v>0</v>
      </c>
      <c r="Q36" s="196">
        <f t="shared" si="1"/>
        <v>0</v>
      </c>
      <c r="R36" s="251">
        <f t="shared" si="4"/>
        <v>0</v>
      </c>
      <c r="S36" s="199"/>
      <c r="T36" s="247" t="e">
        <f t="shared" si="2"/>
        <v>#DIV/0!</v>
      </c>
    </row>
    <row r="37" spans="1:20" x14ac:dyDescent="0.25">
      <c r="A37" s="3">
        <v>23</v>
      </c>
      <c r="B37" s="15"/>
      <c r="C37" s="380"/>
      <c r="D37" s="381"/>
      <c r="E37" s="382"/>
      <c r="F37" s="248"/>
      <c r="G37" s="192"/>
      <c r="H37" s="193"/>
      <c r="I37" s="194"/>
      <c r="J37" s="195"/>
      <c r="K37" s="195"/>
      <c r="L37" s="196">
        <f t="shared" si="3"/>
        <v>0</v>
      </c>
      <c r="M37" s="194"/>
      <c r="N37" s="249"/>
      <c r="O37" s="250"/>
      <c r="P37" s="196">
        <f t="shared" si="0"/>
        <v>0</v>
      </c>
      <c r="Q37" s="196">
        <f t="shared" si="1"/>
        <v>0</v>
      </c>
      <c r="R37" s="251">
        <f t="shared" si="4"/>
        <v>0</v>
      </c>
      <c r="S37" s="199"/>
      <c r="T37" s="247" t="e">
        <f t="shared" si="2"/>
        <v>#DIV/0!</v>
      </c>
    </row>
    <row r="38" spans="1:20" x14ac:dyDescent="0.25">
      <c r="A38" s="3">
        <v>24</v>
      </c>
      <c r="B38" s="15"/>
      <c r="C38" s="380"/>
      <c r="D38" s="381"/>
      <c r="E38" s="382"/>
      <c r="F38" s="248"/>
      <c r="G38" s="192"/>
      <c r="H38" s="193"/>
      <c r="I38" s="194"/>
      <c r="J38" s="195"/>
      <c r="K38" s="195"/>
      <c r="L38" s="196">
        <f t="shared" si="3"/>
        <v>0</v>
      </c>
      <c r="M38" s="194"/>
      <c r="N38" s="249"/>
      <c r="O38" s="250"/>
      <c r="P38" s="196">
        <f t="shared" si="0"/>
        <v>0</v>
      </c>
      <c r="Q38" s="196">
        <f t="shared" si="1"/>
        <v>0</v>
      </c>
      <c r="R38" s="251">
        <f t="shared" si="4"/>
        <v>0</v>
      </c>
      <c r="S38" s="199"/>
      <c r="T38" s="247" t="e">
        <f t="shared" si="2"/>
        <v>#DIV/0!</v>
      </c>
    </row>
    <row r="39" spans="1:20" x14ac:dyDescent="0.25">
      <c r="A39" s="3">
        <v>25</v>
      </c>
      <c r="B39" s="15"/>
      <c r="C39" s="380"/>
      <c r="D39" s="381"/>
      <c r="E39" s="382"/>
      <c r="F39" s="248"/>
      <c r="G39" s="192"/>
      <c r="H39" s="193"/>
      <c r="I39" s="194"/>
      <c r="J39" s="195"/>
      <c r="K39" s="195"/>
      <c r="L39" s="196">
        <f t="shared" si="3"/>
        <v>0</v>
      </c>
      <c r="M39" s="194"/>
      <c r="N39" s="249"/>
      <c r="O39" s="250"/>
      <c r="P39" s="196">
        <f t="shared" si="0"/>
        <v>0</v>
      </c>
      <c r="Q39" s="196">
        <f t="shared" si="1"/>
        <v>0</v>
      </c>
      <c r="R39" s="251">
        <f t="shared" si="4"/>
        <v>0</v>
      </c>
      <c r="S39" s="199"/>
      <c r="T39" s="247" t="e">
        <f t="shared" si="2"/>
        <v>#DIV/0!</v>
      </c>
    </row>
    <row r="40" spans="1:20" x14ac:dyDescent="0.25">
      <c r="A40" s="3">
        <v>26</v>
      </c>
      <c r="B40" s="15"/>
      <c r="C40" s="380"/>
      <c r="D40" s="381"/>
      <c r="E40" s="382"/>
      <c r="F40" s="248"/>
      <c r="G40" s="192"/>
      <c r="H40" s="193"/>
      <c r="I40" s="194"/>
      <c r="J40" s="195"/>
      <c r="K40" s="195"/>
      <c r="L40" s="196">
        <f t="shared" si="3"/>
        <v>0</v>
      </c>
      <c r="M40" s="194"/>
      <c r="N40" s="249"/>
      <c r="O40" s="250"/>
      <c r="P40" s="196">
        <f t="shared" si="0"/>
        <v>0</v>
      </c>
      <c r="Q40" s="196">
        <f t="shared" si="1"/>
        <v>0</v>
      </c>
      <c r="R40" s="251">
        <f t="shared" si="4"/>
        <v>0</v>
      </c>
      <c r="S40" s="199"/>
      <c r="T40" s="247" t="e">
        <f t="shared" si="2"/>
        <v>#DIV/0!</v>
      </c>
    </row>
    <row r="41" spans="1:20" x14ac:dyDescent="0.25">
      <c r="A41" s="3">
        <v>27</v>
      </c>
      <c r="B41" s="15"/>
      <c r="C41" s="380"/>
      <c r="D41" s="381"/>
      <c r="E41" s="382"/>
      <c r="F41" s="248"/>
      <c r="G41" s="192"/>
      <c r="H41" s="193"/>
      <c r="I41" s="194"/>
      <c r="J41" s="195"/>
      <c r="K41" s="195"/>
      <c r="L41" s="196">
        <f t="shared" si="3"/>
        <v>0</v>
      </c>
      <c r="M41" s="194"/>
      <c r="N41" s="249"/>
      <c r="O41" s="250"/>
      <c r="P41" s="196">
        <f t="shared" si="0"/>
        <v>0</v>
      </c>
      <c r="Q41" s="196">
        <f t="shared" si="1"/>
        <v>0</v>
      </c>
      <c r="R41" s="251">
        <f t="shared" si="4"/>
        <v>0</v>
      </c>
      <c r="S41" s="199"/>
      <c r="T41" s="247" t="e">
        <f t="shared" si="2"/>
        <v>#DIV/0!</v>
      </c>
    </row>
    <row r="42" spans="1:20" x14ac:dyDescent="0.25">
      <c r="A42" s="3">
        <v>28</v>
      </c>
      <c r="B42" s="15"/>
      <c r="C42" s="380"/>
      <c r="D42" s="381"/>
      <c r="E42" s="382"/>
      <c r="F42" s="248"/>
      <c r="G42" s="192"/>
      <c r="H42" s="193"/>
      <c r="I42" s="194"/>
      <c r="J42" s="195"/>
      <c r="K42" s="195"/>
      <c r="L42" s="196">
        <f t="shared" si="3"/>
        <v>0</v>
      </c>
      <c r="M42" s="194"/>
      <c r="N42" s="249"/>
      <c r="O42" s="250"/>
      <c r="P42" s="196">
        <f t="shared" si="0"/>
        <v>0</v>
      </c>
      <c r="Q42" s="196">
        <f t="shared" si="1"/>
        <v>0</v>
      </c>
      <c r="R42" s="251">
        <f t="shared" si="4"/>
        <v>0</v>
      </c>
      <c r="S42" s="199"/>
      <c r="T42" s="247" t="e">
        <f t="shared" si="2"/>
        <v>#DIV/0!</v>
      </c>
    </row>
    <row r="43" spans="1:20" x14ac:dyDescent="0.25">
      <c r="A43" s="3">
        <v>29</v>
      </c>
      <c r="B43" s="15"/>
      <c r="C43" s="380"/>
      <c r="D43" s="381"/>
      <c r="E43" s="382"/>
      <c r="F43" s="248"/>
      <c r="G43" s="192"/>
      <c r="H43" s="193"/>
      <c r="I43" s="194"/>
      <c r="J43" s="195"/>
      <c r="K43" s="195"/>
      <c r="L43" s="196">
        <f t="shared" si="3"/>
        <v>0</v>
      </c>
      <c r="M43" s="194"/>
      <c r="N43" s="249"/>
      <c r="O43" s="250"/>
      <c r="P43" s="196">
        <f t="shared" si="0"/>
        <v>0</v>
      </c>
      <c r="Q43" s="196">
        <f t="shared" si="1"/>
        <v>0</v>
      </c>
      <c r="R43" s="251">
        <f t="shared" si="4"/>
        <v>0</v>
      </c>
      <c r="S43" s="199"/>
      <c r="T43" s="247" t="e">
        <f t="shared" si="2"/>
        <v>#DIV/0!</v>
      </c>
    </row>
    <row r="44" spans="1:20" x14ac:dyDescent="0.25">
      <c r="A44" s="3">
        <v>30</v>
      </c>
      <c r="B44" s="16"/>
      <c r="C44" s="377"/>
      <c r="D44" s="378"/>
      <c r="E44" s="379"/>
      <c r="F44" s="252"/>
      <c r="G44" s="215"/>
      <c r="H44" s="216"/>
      <c r="I44" s="217"/>
      <c r="J44" s="218"/>
      <c r="K44" s="218"/>
      <c r="L44" s="196">
        <f t="shared" si="3"/>
        <v>0</v>
      </c>
      <c r="M44" s="217"/>
      <c r="N44" s="253"/>
      <c r="O44" s="254"/>
      <c r="P44" s="255">
        <f t="shared" si="0"/>
        <v>0</v>
      </c>
      <c r="Q44" s="255">
        <f t="shared" si="1"/>
        <v>0</v>
      </c>
      <c r="R44" s="251">
        <f t="shared" si="4"/>
        <v>0</v>
      </c>
      <c r="S44" s="256"/>
      <c r="T44" s="247" t="e">
        <f t="shared" si="2"/>
        <v>#DIV/0!</v>
      </c>
    </row>
    <row r="45" spans="1:20" x14ac:dyDescent="0.25">
      <c r="B45" s="289" t="s">
        <v>57</v>
      </c>
      <c r="F45" s="222"/>
      <c r="G45" s="222"/>
      <c r="H45" s="222"/>
      <c r="I45" s="223" t="s">
        <v>5</v>
      </c>
      <c r="J45" s="224">
        <f>SUM(J15:J44)</f>
        <v>0</v>
      </c>
      <c r="K45" s="224">
        <f>SUM(K15:K44)</f>
        <v>0</v>
      </c>
      <c r="L45" s="257">
        <f>SUM(L15:L44)</f>
        <v>0</v>
      </c>
      <c r="M45" s="228" t="s">
        <v>148</v>
      </c>
      <c r="N45" s="228" t="s">
        <v>148</v>
      </c>
      <c r="O45" s="228" t="s">
        <v>148</v>
      </c>
      <c r="P45" s="257">
        <f>SUM(P15:P44)</f>
        <v>0</v>
      </c>
      <c r="Q45" s="257">
        <f>SUM(Q15:Q44)</f>
        <v>0</v>
      </c>
      <c r="R45" s="258">
        <f>SUM(R15:R44)</f>
        <v>0</v>
      </c>
      <c r="S45" s="259">
        <f>SUM(S15:S44)</f>
        <v>0</v>
      </c>
      <c r="T45" s="260" t="e">
        <f>S45/Q45</f>
        <v>#DIV/0!</v>
      </c>
    </row>
    <row r="46" spans="1:20" x14ac:dyDescent="0.25">
      <c r="B46" s="287" t="s">
        <v>153</v>
      </c>
      <c r="S46" s="135"/>
      <c r="T46" s="135"/>
    </row>
    <row r="47" spans="1:20" x14ac:dyDescent="0.25">
      <c r="B47" s="263"/>
    </row>
  </sheetData>
  <mergeCells count="42">
    <mergeCell ref="S12:T12"/>
    <mergeCell ref="C14:E14"/>
    <mergeCell ref="B1:U1"/>
    <mergeCell ref="B2:U2"/>
    <mergeCell ref="B3:U3"/>
    <mergeCell ref="P5:Q5"/>
    <mergeCell ref="L5:N5"/>
    <mergeCell ref="M8:N8"/>
    <mergeCell ref="C20:E20"/>
    <mergeCell ref="B12:B13"/>
    <mergeCell ref="C12:E13"/>
    <mergeCell ref="F12:N12"/>
    <mergeCell ref="O12:R12"/>
    <mergeCell ref="C15:E15"/>
    <mergeCell ref="C16:E16"/>
    <mergeCell ref="C17:E17"/>
    <mergeCell ref="C18:E18"/>
    <mergeCell ref="C19:E19"/>
    <mergeCell ref="C32:E32"/>
    <mergeCell ref="C21:E21"/>
    <mergeCell ref="C22:E22"/>
    <mergeCell ref="C23:E23"/>
    <mergeCell ref="C24:E24"/>
    <mergeCell ref="C25:E25"/>
    <mergeCell ref="C26:E26"/>
    <mergeCell ref="C27:E27"/>
    <mergeCell ref="C28:E28"/>
    <mergeCell ref="C29:E29"/>
    <mergeCell ref="C30:E30"/>
    <mergeCell ref="C31:E31"/>
    <mergeCell ref="C44:E44"/>
    <mergeCell ref="C33:E33"/>
    <mergeCell ref="C34:E34"/>
    <mergeCell ref="C35:E35"/>
    <mergeCell ref="C36:E36"/>
    <mergeCell ref="C37:E37"/>
    <mergeCell ref="C38:E38"/>
    <mergeCell ref="C39:E39"/>
    <mergeCell ref="C40:E40"/>
    <mergeCell ref="C41:E41"/>
    <mergeCell ref="C42:E42"/>
    <mergeCell ref="C43:E43"/>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formula1>$Y$15:$Y$17</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Vera Pereira</cp:lastModifiedBy>
  <cp:lastPrinted>2018-01-12T16:12:06Z</cp:lastPrinted>
  <dcterms:created xsi:type="dcterms:W3CDTF">2014-04-08T14:21:37Z</dcterms:created>
  <dcterms:modified xsi:type="dcterms:W3CDTF">2018-01-15T16:43:25Z</dcterms:modified>
</cp:coreProperties>
</file>